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192.168.92.250\札幌\派遣ユニット共有\【300】スクール事業\803 協働事業\【お願い箱まとめ】\MS お願い箱\【市民意識調査】\R05_集計・報告\03\"/>
    </mc:Choice>
  </mc:AlternateContent>
  <xr:revisionPtr revIDLastSave="0" documentId="13_ncr:1_{41CE6978-2FDA-4C21-BF08-82D5069F6947}" xr6:coauthVersionLast="47" xr6:coauthVersionMax="47" xr10:uidLastSave="{00000000-0000-0000-0000-000000000000}"/>
  <bookViews>
    <workbookView xWindow="-108" yWindow="-108" windowWidth="23256" windowHeight="12576" xr2:uid="{0D7715D6-CFB5-4AF8-876F-D2519CECA118}"/>
  </bookViews>
  <sheets>
    <sheet name="問1" sheetId="5" r:id="rId1"/>
    <sheet name="問1-1" sheetId="7" r:id="rId2"/>
    <sheet name="問1-2" sheetId="8" r:id="rId3"/>
    <sheet name="問2" sheetId="9" r:id="rId4"/>
    <sheet name="問2-1" sheetId="11" r:id="rId5"/>
    <sheet name="問2-2" sheetId="10" r:id="rId6"/>
    <sheet name="問2-3" sheetId="12" r:id="rId7"/>
    <sheet name="問3" sheetId="13" r:id="rId8"/>
    <sheet name="問4" sheetId="14" r:id="rId9"/>
  </sheets>
  <definedNames>
    <definedName name="_xlnm._FilterDatabase" localSheetId="0" hidden="1">問1!$B$5:$Q$97</definedName>
    <definedName name="_xlnm._FilterDatabase" localSheetId="1" hidden="1">'問1-1'!$B$5:$I$129</definedName>
    <definedName name="_xlnm._FilterDatabase" localSheetId="2" hidden="1">'問1-2'!$B$5:$Q$101</definedName>
    <definedName name="_xlnm._FilterDatabase" localSheetId="3" hidden="1">問2!$B$5:$Q$91</definedName>
    <definedName name="_xlnm._FilterDatabase" localSheetId="4" hidden="1">'問2-1'!$B$5:$Q$101</definedName>
    <definedName name="_xlnm._FilterDatabase" localSheetId="5" hidden="1">'問2-2'!$B$5:$Q$101</definedName>
    <definedName name="_xlnm._FilterDatabase" localSheetId="6" hidden="1">'問2-3'!$B$5:$Q$101</definedName>
    <definedName name="_xlnm._FilterDatabase" localSheetId="7" hidden="1">問3!$B$5:$Q$101</definedName>
    <definedName name="_xlnm._FilterDatabase" localSheetId="8" hidden="1">問4!$B$5:$Q$101</definedName>
    <definedName name="_xlnm.Print_Area" localSheetId="0">問1!$A$1:$U$130</definedName>
    <definedName name="_xlnm.Print_Area" localSheetId="1">'問1-1'!$A$1:$U$129</definedName>
    <definedName name="_xlnm.Print_Area" localSheetId="2">'問1-2'!$A$1:$U$129</definedName>
    <definedName name="_xlnm.Print_Area" localSheetId="3">問2!$A$1:$U$129</definedName>
    <definedName name="_xlnm.Print_Area" localSheetId="4">'問2-1'!$A$1:$U$129</definedName>
    <definedName name="_xlnm.Print_Area" localSheetId="5">'問2-2'!$A$1:$U$129</definedName>
    <definedName name="_xlnm.Print_Area" localSheetId="6">'問2-3'!$A$1:$U$129</definedName>
    <definedName name="_xlnm.Print_Area" localSheetId="7">問3!$A$1:$U$129</definedName>
    <definedName name="_xlnm.Print_Area" localSheetId="8">問4!$A$1:$U$129</definedName>
  </definedNames>
  <calcPr calcId="191029"/>
</workbook>
</file>

<file path=xl/calcChain.xml><?xml version="1.0" encoding="utf-8"?>
<calcChain xmlns="http://schemas.openxmlformats.org/spreadsheetml/2006/main">
  <c r="F81" i="8" l="1"/>
  <c r="G81" i="8"/>
  <c r="H81" i="8"/>
  <c r="I81" i="8"/>
  <c r="J81" i="8"/>
  <c r="K81" i="8"/>
  <c r="L81" i="8"/>
  <c r="M81" i="8"/>
  <c r="N81" i="8"/>
  <c r="O81" i="8"/>
  <c r="P81" i="8"/>
  <c r="F83" i="8"/>
  <c r="G83" i="8"/>
  <c r="H83" i="8"/>
  <c r="I83" i="8"/>
  <c r="J83" i="8"/>
  <c r="K83" i="8"/>
  <c r="L83" i="8"/>
  <c r="M83" i="8"/>
  <c r="N83" i="8"/>
  <c r="O83" i="8"/>
  <c r="P83" i="8"/>
  <c r="F85" i="8"/>
  <c r="G85" i="8"/>
  <c r="H85" i="8"/>
  <c r="I85" i="8"/>
  <c r="J85" i="8"/>
  <c r="K85" i="8"/>
  <c r="L85" i="8"/>
  <c r="M85" i="8"/>
  <c r="N85" i="8"/>
  <c r="O85" i="8"/>
  <c r="P85" i="8"/>
  <c r="F87" i="8"/>
  <c r="G87" i="8"/>
  <c r="H87" i="8"/>
  <c r="I87" i="8"/>
  <c r="J87" i="8"/>
  <c r="K87" i="8"/>
  <c r="L87" i="8"/>
  <c r="M87" i="8"/>
  <c r="N87" i="8"/>
  <c r="O87" i="8"/>
  <c r="P87" i="8"/>
  <c r="F89" i="8"/>
  <c r="G89" i="8"/>
  <c r="H89" i="8"/>
  <c r="I89" i="8"/>
  <c r="J89" i="8"/>
  <c r="K89" i="8"/>
  <c r="L89" i="8"/>
  <c r="M89" i="8"/>
  <c r="N89" i="8"/>
  <c r="O89" i="8"/>
  <c r="P89" i="8"/>
  <c r="F91" i="8"/>
  <c r="G91" i="8"/>
  <c r="H91" i="8"/>
  <c r="I91" i="8"/>
  <c r="J91" i="8"/>
  <c r="K91" i="8"/>
  <c r="L91" i="8"/>
  <c r="M91" i="8"/>
  <c r="N91" i="8"/>
  <c r="O91" i="8"/>
  <c r="P91" i="8"/>
  <c r="F93" i="8"/>
  <c r="G93" i="8"/>
  <c r="H93" i="8"/>
  <c r="I93" i="8"/>
  <c r="J93" i="8"/>
  <c r="K93" i="8"/>
  <c r="L93" i="8"/>
  <c r="M93" i="8"/>
  <c r="N93" i="8"/>
  <c r="O93" i="8"/>
  <c r="P93" i="8"/>
  <c r="F95" i="8"/>
  <c r="G95" i="8"/>
  <c r="H95" i="8"/>
  <c r="I95" i="8"/>
  <c r="J95" i="8"/>
  <c r="K95" i="8"/>
  <c r="L95" i="8"/>
  <c r="M95" i="8"/>
  <c r="N95" i="8"/>
  <c r="O95" i="8"/>
  <c r="P95" i="8"/>
  <c r="F97" i="8"/>
  <c r="G97" i="8"/>
  <c r="H97" i="8"/>
  <c r="I97" i="8"/>
  <c r="J97" i="8"/>
  <c r="K97" i="8"/>
  <c r="L97" i="8"/>
  <c r="M97" i="8"/>
  <c r="N97" i="8"/>
  <c r="O97" i="8"/>
  <c r="P97" i="8"/>
  <c r="E97" i="8"/>
  <c r="E95" i="8"/>
  <c r="E93" i="8"/>
  <c r="E91" i="8"/>
  <c r="E89" i="8"/>
  <c r="E87" i="8"/>
  <c r="E85" i="8"/>
  <c r="E83" i="8"/>
  <c r="E81" i="8"/>
  <c r="F31" i="5" l="1"/>
  <c r="G31" i="5"/>
  <c r="F29" i="5"/>
  <c r="G29" i="5"/>
  <c r="F27" i="5"/>
  <c r="G27" i="5"/>
  <c r="F25" i="5"/>
  <c r="G25" i="5"/>
  <c r="F23" i="5"/>
  <c r="G23" i="5"/>
  <c r="F21" i="5"/>
  <c r="G21" i="5"/>
  <c r="F19" i="5"/>
  <c r="G19" i="5"/>
  <c r="F17" i="5"/>
  <c r="G17" i="5"/>
  <c r="E31" i="5"/>
  <c r="E29" i="5"/>
  <c r="E27" i="5"/>
  <c r="E25" i="5"/>
  <c r="E23" i="5"/>
  <c r="E21" i="5"/>
  <c r="E19" i="5"/>
  <c r="E17" i="5"/>
  <c r="O93" i="9"/>
  <c r="P93" i="9"/>
  <c r="Q93" i="9"/>
  <c r="O95" i="9"/>
  <c r="P95" i="9"/>
  <c r="Q95" i="9"/>
  <c r="O97" i="9"/>
  <c r="P97" i="9"/>
  <c r="Q97" i="9"/>
  <c r="H93" i="7"/>
  <c r="I93" i="7"/>
  <c r="H95" i="7"/>
  <c r="I95" i="7"/>
  <c r="H97" i="7"/>
  <c r="I97" i="7"/>
  <c r="H93" i="9"/>
  <c r="I93" i="9"/>
  <c r="J93" i="9"/>
  <c r="K93" i="9"/>
  <c r="L93" i="9"/>
  <c r="M93" i="9"/>
  <c r="N93" i="9"/>
  <c r="H95" i="9"/>
  <c r="I95" i="9"/>
  <c r="J95" i="9"/>
  <c r="K95" i="9"/>
  <c r="L95" i="9"/>
  <c r="M95" i="9"/>
  <c r="N95" i="9"/>
  <c r="H97" i="9"/>
  <c r="I97" i="9"/>
  <c r="J97" i="9"/>
  <c r="K97" i="9"/>
  <c r="L97" i="9"/>
  <c r="M97" i="9"/>
  <c r="N97" i="9"/>
  <c r="H93" i="11"/>
  <c r="I93" i="11"/>
  <c r="H95" i="11"/>
  <c r="I95" i="11"/>
  <c r="H97" i="11"/>
  <c r="I97" i="11"/>
  <c r="H93" i="10"/>
  <c r="I93" i="10"/>
  <c r="J93" i="10"/>
  <c r="K93" i="10"/>
  <c r="L93" i="10"/>
  <c r="M93" i="10"/>
  <c r="H95" i="10"/>
  <c r="I95" i="10"/>
  <c r="J95" i="10"/>
  <c r="K95" i="10"/>
  <c r="L95" i="10"/>
  <c r="M95" i="10"/>
  <c r="H97" i="10"/>
  <c r="I97" i="10"/>
  <c r="J97" i="10"/>
  <c r="K97" i="10"/>
  <c r="L97" i="10"/>
  <c r="M97" i="10"/>
  <c r="H93" i="12"/>
  <c r="I93" i="12"/>
  <c r="J93" i="12"/>
  <c r="K93" i="12"/>
  <c r="L93" i="12"/>
  <c r="M93" i="12"/>
  <c r="H95" i="12"/>
  <c r="I95" i="12"/>
  <c r="J95" i="12"/>
  <c r="K95" i="12"/>
  <c r="L95" i="12"/>
  <c r="M95" i="12"/>
  <c r="H97" i="12"/>
  <c r="I97" i="12"/>
  <c r="J97" i="12"/>
  <c r="K97" i="12"/>
  <c r="L97" i="12"/>
  <c r="M97" i="12"/>
  <c r="H93" i="13"/>
  <c r="I93" i="13"/>
  <c r="J93" i="13"/>
  <c r="K93" i="13"/>
  <c r="L93" i="13"/>
  <c r="M93" i="13"/>
  <c r="N93" i="13"/>
  <c r="H95" i="13"/>
  <c r="I95" i="13"/>
  <c r="J95" i="13"/>
  <c r="K95" i="13"/>
  <c r="L95" i="13"/>
  <c r="M95" i="13"/>
  <c r="N95" i="13"/>
  <c r="H97" i="13"/>
  <c r="I97" i="13"/>
  <c r="J97" i="13"/>
  <c r="K97" i="13"/>
  <c r="L97" i="13"/>
  <c r="M97" i="13"/>
  <c r="N97" i="13"/>
  <c r="H93" i="14"/>
  <c r="I93" i="14"/>
  <c r="J93" i="14"/>
  <c r="K93" i="14"/>
  <c r="L93" i="14"/>
  <c r="M93" i="14"/>
  <c r="N93" i="14"/>
  <c r="H95" i="14"/>
  <c r="I95" i="14"/>
  <c r="J95" i="14"/>
  <c r="K95" i="14"/>
  <c r="L95" i="14"/>
  <c r="M95" i="14"/>
  <c r="N95" i="14"/>
  <c r="H97" i="14"/>
  <c r="I97" i="14"/>
  <c r="J97" i="14"/>
  <c r="K97" i="14"/>
  <c r="L97" i="14"/>
  <c r="M97" i="14"/>
  <c r="N97" i="14"/>
  <c r="G97" i="7"/>
  <c r="F97" i="7"/>
  <c r="E97" i="7"/>
  <c r="G95" i="7"/>
  <c r="F95" i="7"/>
  <c r="E95" i="7"/>
  <c r="G93" i="7"/>
  <c r="F93" i="7"/>
  <c r="E93" i="7"/>
  <c r="G97" i="9"/>
  <c r="F97" i="9"/>
  <c r="E97" i="9"/>
  <c r="G95" i="9"/>
  <c r="F95" i="9"/>
  <c r="E95" i="9"/>
  <c r="G93" i="9"/>
  <c r="F93" i="9"/>
  <c r="E93" i="9"/>
  <c r="G97" i="11"/>
  <c r="F97" i="11"/>
  <c r="E97" i="11"/>
  <c r="G95" i="11"/>
  <c r="F95" i="11"/>
  <c r="E95" i="11"/>
  <c r="G93" i="11"/>
  <c r="F93" i="11"/>
  <c r="E93" i="11"/>
  <c r="G97" i="10"/>
  <c r="F97" i="10"/>
  <c r="E97" i="10"/>
  <c r="G95" i="10"/>
  <c r="F95" i="10"/>
  <c r="E95" i="10"/>
  <c r="G93" i="10"/>
  <c r="F93" i="10"/>
  <c r="E93" i="10"/>
  <c r="G97" i="12"/>
  <c r="F97" i="12"/>
  <c r="E97" i="12"/>
  <c r="G95" i="12"/>
  <c r="F95" i="12"/>
  <c r="E95" i="12"/>
  <c r="G93" i="12"/>
  <c r="F93" i="12"/>
  <c r="E93" i="12"/>
  <c r="G97" i="13"/>
  <c r="F97" i="13"/>
  <c r="E97" i="13"/>
  <c r="G95" i="13"/>
  <c r="F95" i="13"/>
  <c r="E95" i="13"/>
  <c r="G93" i="13"/>
  <c r="F93" i="13"/>
  <c r="E93" i="13"/>
  <c r="G97" i="14"/>
  <c r="F97" i="14"/>
  <c r="E97" i="14"/>
  <c r="G95" i="14"/>
  <c r="F95" i="14"/>
  <c r="E95" i="14"/>
  <c r="G93" i="14"/>
  <c r="F93" i="14"/>
  <c r="E93" i="14"/>
  <c r="G97" i="5"/>
  <c r="F97" i="5"/>
  <c r="E97" i="5"/>
  <c r="G95" i="5"/>
  <c r="F95" i="5"/>
  <c r="E95" i="5"/>
  <c r="G93" i="5"/>
  <c r="F93" i="5"/>
  <c r="E93" i="5"/>
  <c r="M129" i="10"/>
  <c r="L129" i="10"/>
  <c r="K129" i="10"/>
  <c r="J129" i="10"/>
  <c r="I129" i="10"/>
  <c r="H129" i="10"/>
  <c r="G129" i="10"/>
  <c r="F129" i="10"/>
  <c r="E129" i="10"/>
  <c r="M127" i="10"/>
  <c r="L127" i="10"/>
  <c r="K127" i="10"/>
  <c r="J127" i="10"/>
  <c r="I127" i="10"/>
  <c r="H127" i="10"/>
  <c r="G127" i="10"/>
  <c r="F127" i="10"/>
  <c r="E127" i="10"/>
  <c r="M125" i="10"/>
  <c r="L125" i="10"/>
  <c r="K125" i="10"/>
  <c r="J125" i="10"/>
  <c r="I125" i="10"/>
  <c r="H125" i="10"/>
  <c r="G125" i="10"/>
  <c r="F125" i="10"/>
  <c r="E125" i="10"/>
  <c r="M123" i="10"/>
  <c r="L123" i="10"/>
  <c r="K123" i="10"/>
  <c r="J123" i="10"/>
  <c r="I123" i="10"/>
  <c r="H123" i="10"/>
  <c r="G123" i="10"/>
  <c r="F123" i="10"/>
  <c r="E123" i="10"/>
  <c r="M121" i="10"/>
  <c r="L121" i="10"/>
  <c r="K121" i="10"/>
  <c r="J121" i="10"/>
  <c r="I121" i="10"/>
  <c r="H121" i="10"/>
  <c r="G121" i="10"/>
  <c r="F121" i="10"/>
  <c r="E121" i="10"/>
  <c r="M119" i="10"/>
  <c r="L119" i="10"/>
  <c r="K119" i="10"/>
  <c r="J119" i="10"/>
  <c r="I119" i="10"/>
  <c r="H119" i="10"/>
  <c r="G119" i="10"/>
  <c r="F119" i="10"/>
  <c r="E119" i="10"/>
  <c r="M117" i="10"/>
  <c r="L117" i="10"/>
  <c r="K117" i="10"/>
  <c r="J117" i="10"/>
  <c r="I117" i="10"/>
  <c r="H117" i="10"/>
  <c r="G117" i="10"/>
  <c r="F117" i="10"/>
  <c r="E117" i="10"/>
  <c r="M115" i="10"/>
  <c r="L115" i="10"/>
  <c r="K115" i="10"/>
  <c r="J115" i="10"/>
  <c r="I115" i="10"/>
  <c r="H115" i="10"/>
  <c r="G115" i="10"/>
  <c r="F115" i="10"/>
  <c r="E115" i="10"/>
  <c r="M113" i="10"/>
  <c r="L113" i="10"/>
  <c r="K113" i="10"/>
  <c r="J113" i="10"/>
  <c r="I113" i="10"/>
  <c r="H113" i="10"/>
  <c r="G113" i="10"/>
  <c r="F113" i="10"/>
  <c r="E113" i="10"/>
  <c r="M111" i="10"/>
  <c r="L111" i="10"/>
  <c r="K111" i="10"/>
  <c r="J111" i="10"/>
  <c r="I111" i="10"/>
  <c r="H111" i="10"/>
  <c r="G111" i="10"/>
  <c r="F111" i="10"/>
  <c r="E111" i="10"/>
  <c r="M109" i="10"/>
  <c r="L109" i="10"/>
  <c r="K109" i="10"/>
  <c r="J109" i="10"/>
  <c r="I109" i="10"/>
  <c r="H109" i="10"/>
  <c r="G109" i="10"/>
  <c r="F109" i="10"/>
  <c r="E109" i="10"/>
  <c r="M107" i="10"/>
  <c r="L107" i="10"/>
  <c r="K107" i="10"/>
  <c r="J107" i="10"/>
  <c r="I107" i="10"/>
  <c r="H107" i="10"/>
  <c r="G107" i="10"/>
  <c r="F107" i="10"/>
  <c r="E107" i="10"/>
  <c r="M105" i="10"/>
  <c r="L105" i="10"/>
  <c r="K105" i="10"/>
  <c r="J105" i="10"/>
  <c r="I105" i="10"/>
  <c r="H105" i="10"/>
  <c r="G105" i="10"/>
  <c r="F105" i="10"/>
  <c r="E105" i="10"/>
  <c r="M103" i="10"/>
  <c r="L103" i="10"/>
  <c r="K103" i="10"/>
  <c r="J103" i="10"/>
  <c r="I103" i="10"/>
  <c r="H103" i="10"/>
  <c r="G103" i="10"/>
  <c r="F103" i="10"/>
  <c r="E103" i="10"/>
  <c r="M101" i="10"/>
  <c r="L101" i="10"/>
  <c r="K101" i="10"/>
  <c r="J101" i="10"/>
  <c r="I101" i="10"/>
  <c r="H101" i="10"/>
  <c r="G101" i="10"/>
  <c r="F101" i="10"/>
  <c r="E101" i="10"/>
  <c r="M99" i="10"/>
  <c r="L99" i="10"/>
  <c r="K99" i="10"/>
  <c r="J99" i="10"/>
  <c r="I99" i="10"/>
  <c r="H99" i="10"/>
  <c r="G99" i="10"/>
  <c r="F99" i="10"/>
  <c r="E99" i="10"/>
  <c r="M129" i="12"/>
  <c r="L129" i="12"/>
  <c r="K129" i="12"/>
  <c r="J129" i="12"/>
  <c r="I129" i="12"/>
  <c r="H129" i="12"/>
  <c r="G129" i="12"/>
  <c r="F129" i="12"/>
  <c r="E129" i="12"/>
  <c r="M127" i="12"/>
  <c r="L127" i="12"/>
  <c r="K127" i="12"/>
  <c r="J127" i="12"/>
  <c r="I127" i="12"/>
  <c r="H127" i="12"/>
  <c r="G127" i="12"/>
  <c r="F127" i="12"/>
  <c r="E127" i="12"/>
  <c r="M125" i="12"/>
  <c r="L125" i="12"/>
  <c r="K125" i="12"/>
  <c r="J125" i="12"/>
  <c r="I125" i="12"/>
  <c r="H125" i="12"/>
  <c r="G125" i="12"/>
  <c r="F125" i="12"/>
  <c r="E125" i="12"/>
  <c r="M123" i="12"/>
  <c r="L123" i="12"/>
  <c r="K123" i="12"/>
  <c r="J123" i="12"/>
  <c r="I123" i="12"/>
  <c r="H123" i="12"/>
  <c r="G123" i="12"/>
  <c r="F123" i="12"/>
  <c r="E123" i="12"/>
  <c r="M121" i="12"/>
  <c r="L121" i="12"/>
  <c r="K121" i="12"/>
  <c r="J121" i="12"/>
  <c r="I121" i="12"/>
  <c r="H121" i="12"/>
  <c r="G121" i="12"/>
  <c r="F121" i="12"/>
  <c r="E121" i="12"/>
  <c r="M119" i="12"/>
  <c r="L119" i="12"/>
  <c r="K119" i="12"/>
  <c r="J119" i="12"/>
  <c r="I119" i="12"/>
  <c r="H119" i="12"/>
  <c r="G119" i="12"/>
  <c r="F119" i="12"/>
  <c r="E119" i="12"/>
  <c r="M117" i="12"/>
  <c r="L117" i="12"/>
  <c r="K117" i="12"/>
  <c r="J117" i="12"/>
  <c r="I117" i="12"/>
  <c r="H117" i="12"/>
  <c r="G117" i="12"/>
  <c r="F117" i="12"/>
  <c r="E117" i="12"/>
  <c r="M115" i="12"/>
  <c r="L115" i="12"/>
  <c r="K115" i="12"/>
  <c r="J115" i="12"/>
  <c r="I115" i="12"/>
  <c r="H115" i="12"/>
  <c r="G115" i="12"/>
  <c r="F115" i="12"/>
  <c r="E115" i="12"/>
  <c r="M113" i="12"/>
  <c r="L113" i="12"/>
  <c r="K113" i="12"/>
  <c r="J113" i="12"/>
  <c r="I113" i="12"/>
  <c r="H113" i="12"/>
  <c r="G113" i="12"/>
  <c r="F113" i="12"/>
  <c r="E113" i="12"/>
  <c r="M111" i="12"/>
  <c r="L111" i="12"/>
  <c r="K111" i="12"/>
  <c r="J111" i="12"/>
  <c r="I111" i="12"/>
  <c r="H111" i="12"/>
  <c r="G111" i="12"/>
  <c r="F111" i="12"/>
  <c r="E111" i="12"/>
  <c r="M109" i="12"/>
  <c r="L109" i="12"/>
  <c r="K109" i="12"/>
  <c r="J109" i="12"/>
  <c r="I109" i="12"/>
  <c r="H109" i="12"/>
  <c r="G109" i="12"/>
  <c r="F109" i="12"/>
  <c r="E109" i="12"/>
  <c r="M107" i="12"/>
  <c r="L107" i="12"/>
  <c r="K107" i="12"/>
  <c r="J107" i="12"/>
  <c r="I107" i="12"/>
  <c r="H107" i="12"/>
  <c r="G107" i="12"/>
  <c r="F107" i="12"/>
  <c r="E107" i="12"/>
  <c r="M105" i="12"/>
  <c r="L105" i="12"/>
  <c r="K105" i="12"/>
  <c r="J105" i="12"/>
  <c r="I105" i="12"/>
  <c r="H105" i="12"/>
  <c r="G105" i="12"/>
  <c r="F105" i="12"/>
  <c r="E105" i="12"/>
  <c r="M103" i="12"/>
  <c r="L103" i="12"/>
  <c r="K103" i="12"/>
  <c r="J103" i="12"/>
  <c r="I103" i="12"/>
  <c r="H103" i="12"/>
  <c r="G103" i="12"/>
  <c r="F103" i="12"/>
  <c r="E103" i="12"/>
  <c r="M101" i="12"/>
  <c r="L101" i="12"/>
  <c r="K101" i="12"/>
  <c r="J101" i="12"/>
  <c r="I101" i="12"/>
  <c r="H101" i="12"/>
  <c r="G101" i="12"/>
  <c r="F101" i="12"/>
  <c r="E101" i="12"/>
  <c r="M99" i="12"/>
  <c r="L99" i="12"/>
  <c r="K99" i="12"/>
  <c r="J99" i="12"/>
  <c r="I99" i="12"/>
  <c r="H99" i="12"/>
  <c r="G99" i="12"/>
  <c r="F99" i="12"/>
  <c r="E99" i="12"/>
  <c r="N129" i="13"/>
  <c r="M129" i="13"/>
  <c r="L129" i="13"/>
  <c r="K129" i="13"/>
  <c r="J129" i="13"/>
  <c r="I129" i="13"/>
  <c r="H129" i="13"/>
  <c r="G129" i="13"/>
  <c r="F129" i="13"/>
  <c r="E129" i="13"/>
  <c r="N127" i="13"/>
  <c r="M127" i="13"/>
  <c r="L127" i="13"/>
  <c r="K127" i="13"/>
  <c r="J127" i="13"/>
  <c r="I127" i="13"/>
  <c r="H127" i="13"/>
  <c r="G127" i="13"/>
  <c r="F127" i="13"/>
  <c r="E127" i="13"/>
  <c r="N125" i="13"/>
  <c r="M125" i="13"/>
  <c r="L125" i="13"/>
  <c r="K125" i="13"/>
  <c r="J125" i="13"/>
  <c r="I125" i="13"/>
  <c r="H125" i="13"/>
  <c r="G125" i="13"/>
  <c r="F125" i="13"/>
  <c r="E125" i="13"/>
  <c r="N123" i="13"/>
  <c r="M123" i="13"/>
  <c r="L123" i="13"/>
  <c r="K123" i="13"/>
  <c r="J123" i="13"/>
  <c r="I123" i="13"/>
  <c r="H123" i="13"/>
  <c r="G123" i="13"/>
  <c r="F123" i="13"/>
  <c r="E123" i="13"/>
  <c r="N121" i="13"/>
  <c r="M121" i="13"/>
  <c r="L121" i="13"/>
  <c r="K121" i="13"/>
  <c r="J121" i="13"/>
  <c r="I121" i="13"/>
  <c r="H121" i="13"/>
  <c r="G121" i="13"/>
  <c r="F121" i="13"/>
  <c r="E121" i="13"/>
  <c r="N119" i="13"/>
  <c r="M119" i="13"/>
  <c r="L119" i="13"/>
  <c r="K119" i="13"/>
  <c r="J119" i="13"/>
  <c r="I119" i="13"/>
  <c r="H119" i="13"/>
  <c r="G119" i="13"/>
  <c r="F119" i="13"/>
  <c r="E119" i="13"/>
  <c r="N117" i="13"/>
  <c r="M117" i="13"/>
  <c r="L117" i="13"/>
  <c r="K117" i="13"/>
  <c r="J117" i="13"/>
  <c r="I117" i="13"/>
  <c r="H117" i="13"/>
  <c r="G117" i="13"/>
  <c r="F117" i="13"/>
  <c r="E117" i="13"/>
  <c r="N115" i="13"/>
  <c r="M115" i="13"/>
  <c r="L115" i="13"/>
  <c r="K115" i="13"/>
  <c r="J115" i="13"/>
  <c r="I115" i="13"/>
  <c r="H115" i="13"/>
  <c r="G115" i="13"/>
  <c r="F115" i="13"/>
  <c r="E115" i="13"/>
  <c r="N113" i="13"/>
  <c r="M113" i="13"/>
  <c r="L113" i="13"/>
  <c r="K113" i="13"/>
  <c r="J113" i="13"/>
  <c r="I113" i="13"/>
  <c r="H113" i="13"/>
  <c r="G113" i="13"/>
  <c r="F113" i="13"/>
  <c r="E113" i="13"/>
  <c r="N111" i="13"/>
  <c r="M111" i="13"/>
  <c r="L111" i="13"/>
  <c r="K111" i="13"/>
  <c r="J111" i="13"/>
  <c r="I111" i="13"/>
  <c r="H111" i="13"/>
  <c r="G111" i="13"/>
  <c r="F111" i="13"/>
  <c r="E111" i="13"/>
  <c r="N109" i="13"/>
  <c r="M109" i="13"/>
  <c r="L109" i="13"/>
  <c r="K109" i="13"/>
  <c r="J109" i="13"/>
  <c r="I109" i="13"/>
  <c r="H109" i="13"/>
  <c r="G109" i="13"/>
  <c r="F109" i="13"/>
  <c r="E109" i="13"/>
  <c r="N107" i="13"/>
  <c r="M107" i="13"/>
  <c r="L107" i="13"/>
  <c r="K107" i="13"/>
  <c r="J107" i="13"/>
  <c r="I107" i="13"/>
  <c r="H107" i="13"/>
  <c r="G107" i="13"/>
  <c r="F107" i="13"/>
  <c r="E107" i="13"/>
  <c r="N105" i="13"/>
  <c r="M105" i="13"/>
  <c r="L105" i="13"/>
  <c r="K105" i="13"/>
  <c r="J105" i="13"/>
  <c r="I105" i="13"/>
  <c r="H105" i="13"/>
  <c r="G105" i="13"/>
  <c r="F105" i="13"/>
  <c r="E105" i="13"/>
  <c r="N103" i="13"/>
  <c r="M103" i="13"/>
  <c r="L103" i="13"/>
  <c r="K103" i="13"/>
  <c r="J103" i="13"/>
  <c r="I103" i="13"/>
  <c r="H103" i="13"/>
  <c r="G103" i="13"/>
  <c r="F103" i="13"/>
  <c r="E103" i="13"/>
  <c r="N101" i="13"/>
  <c r="M101" i="13"/>
  <c r="L101" i="13"/>
  <c r="K101" i="13"/>
  <c r="J101" i="13"/>
  <c r="I101" i="13"/>
  <c r="H101" i="13"/>
  <c r="G101" i="13"/>
  <c r="F101" i="13"/>
  <c r="E101" i="13"/>
  <c r="N99" i="13"/>
  <c r="M99" i="13"/>
  <c r="L99" i="13"/>
  <c r="K99" i="13"/>
  <c r="J99" i="13"/>
  <c r="I99" i="13"/>
  <c r="H99" i="13"/>
  <c r="G99" i="13"/>
  <c r="F99" i="13"/>
  <c r="E99" i="13"/>
  <c r="N129" i="14"/>
  <c r="M129" i="14"/>
  <c r="L129" i="14"/>
  <c r="K129" i="14"/>
  <c r="J129" i="14"/>
  <c r="I129" i="14"/>
  <c r="H129" i="14"/>
  <c r="G129" i="14"/>
  <c r="F129" i="14"/>
  <c r="E129" i="14"/>
  <c r="N127" i="14"/>
  <c r="M127" i="14"/>
  <c r="L127" i="14"/>
  <c r="K127" i="14"/>
  <c r="J127" i="14"/>
  <c r="I127" i="14"/>
  <c r="H127" i="14"/>
  <c r="G127" i="14"/>
  <c r="F127" i="14"/>
  <c r="E127" i="14"/>
  <c r="N125" i="14"/>
  <c r="M125" i="14"/>
  <c r="L125" i="14"/>
  <c r="K125" i="14"/>
  <c r="J125" i="14"/>
  <c r="I125" i="14"/>
  <c r="H125" i="14"/>
  <c r="G125" i="14"/>
  <c r="F125" i="14"/>
  <c r="E125" i="14"/>
  <c r="N123" i="14"/>
  <c r="M123" i="14"/>
  <c r="L123" i="14"/>
  <c r="K123" i="14"/>
  <c r="J123" i="14"/>
  <c r="I123" i="14"/>
  <c r="H123" i="14"/>
  <c r="G123" i="14"/>
  <c r="F123" i="14"/>
  <c r="E123" i="14"/>
  <c r="N121" i="14"/>
  <c r="M121" i="14"/>
  <c r="L121" i="14"/>
  <c r="K121" i="14"/>
  <c r="J121" i="14"/>
  <c r="I121" i="14"/>
  <c r="H121" i="14"/>
  <c r="G121" i="14"/>
  <c r="F121" i="14"/>
  <c r="E121" i="14"/>
  <c r="N119" i="14"/>
  <c r="M119" i="14"/>
  <c r="L119" i="14"/>
  <c r="K119" i="14"/>
  <c r="J119" i="14"/>
  <c r="I119" i="14"/>
  <c r="H119" i="14"/>
  <c r="G119" i="14"/>
  <c r="F119" i="14"/>
  <c r="E119" i="14"/>
  <c r="N117" i="14"/>
  <c r="M117" i="14"/>
  <c r="L117" i="14"/>
  <c r="K117" i="14"/>
  <c r="J117" i="14"/>
  <c r="I117" i="14"/>
  <c r="H117" i="14"/>
  <c r="G117" i="14"/>
  <c r="F117" i="14"/>
  <c r="E117" i="14"/>
  <c r="N115" i="14"/>
  <c r="M115" i="14"/>
  <c r="L115" i="14"/>
  <c r="K115" i="14"/>
  <c r="J115" i="14"/>
  <c r="I115" i="14"/>
  <c r="H115" i="14"/>
  <c r="G115" i="14"/>
  <c r="F115" i="14"/>
  <c r="E115" i="14"/>
  <c r="N113" i="14"/>
  <c r="M113" i="14"/>
  <c r="L113" i="14"/>
  <c r="K113" i="14"/>
  <c r="J113" i="14"/>
  <c r="I113" i="14"/>
  <c r="H113" i="14"/>
  <c r="G113" i="14"/>
  <c r="F113" i="14"/>
  <c r="E113" i="14"/>
  <c r="N111" i="14"/>
  <c r="M111" i="14"/>
  <c r="L111" i="14"/>
  <c r="K111" i="14"/>
  <c r="J111" i="14"/>
  <c r="I111" i="14"/>
  <c r="H111" i="14"/>
  <c r="G111" i="14"/>
  <c r="F111" i="14"/>
  <c r="E111" i="14"/>
  <c r="N109" i="14"/>
  <c r="M109" i="14"/>
  <c r="L109" i="14"/>
  <c r="K109" i="14"/>
  <c r="J109" i="14"/>
  <c r="I109" i="14"/>
  <c r="H109" i="14"/>
  <c r="G109" i="14"/>
  <c r="F109" i="14"/>
  <c r="E109" i="14"/>
  <c r="N107" i="14"/>
  <c r="M107" i="14"/>
  <c r="L107" i="14"/>
  <c r="K107" i="14"/>
  <c r="J107" i="14"/>
  <c r="I107" i="14"/>
  <c r="H107" i="14"/>
  <c r="G107" i="14"/>
  <c r="F107" i="14"/>
  <c r="E107" i="14"/>
  <c r="N105" i="14"/>
  <c r="M105" i="14"/>
  <c r="L105" i="14"/>
  <c r="K105" i="14"/>
  <c r="J105" i="14"/>
  <c r="I105" i="14"/>
  <c r="H105" i="14"/>
  <c r="G105" i="14"/>
  <c r="F105" i="14"/>
  <c r="E105" i="14"/>
  <c r="N103" i="14"/>
  <c r="M103" i="14"/>
  <c r="L103" i="14"/>
  <c r="K103" i="14"/>
  <c r="J103" i="14"/>
  <c r="I103" i="14"/>
  <c r="H103" i="14"/>
  <c r="G103" i="14"/>
  <c r="F103" i="14"/>
  <c r="E103" i="14"/>
  <c r="N101" i="14"/>
  <c r="M101" i="14"/>
  <c r="L101" i="14"/>
  <c r="K101" i="14"/>
  <c r="J101" i="14"/>
  <c r="I101" i="14"/>
  <c r="H101" i="14"/>
  <c r="G101" i="14"/>
  <c r="F101" i="14"/>
  <c r="E101" i="14"/>
  <c r="N99" i="14"/>
  <c r="M99" i="14"/>
  <c r="L99" i="14"/>
  <c r="K99" i="14"/>
  <c r="J99" i="14"/>
  <c r="I99" i="14"/>
  <c r="H99" i="14"/>
  <c r="G99" i="14"/>
  <c r="F99" i="14"/>
  <c r="E99" i="14"/>
  <c r="I129" i="11"/>
  <c r="H129" i="11"/>
  <c r="G129" i="11"/>
  <c r="F129" i="11"/>
  <c r="E129" i="11"/>
  <c r="I127" i="11"/>
  <c r="H127" i="11"/>
  <c r="G127" i="11"/>
  <c r="F127" i="11"/>
  <c r="E127" i="11"/>
  <c r="I125" i="11"/>
  <c r="H125" i="11"/>
  <c r="G125" i="11"/>
  <c r="F125" i="11"/>
  <c r="E125" i="11"/>
  <c r="I123" i="11"/>
  <c r="H123" i="11"/>
  <c r="G123" i="11"/>
  <c r="F123" i="11"/>
  <c r="E123" i="11"/>
  <c r="I121" i="11"/>
  <c r="H121" i="11"/>
  <c r="G121" i="11"/>
  <c r="F121" i="11"/>
  <c r="E121" i="11"/>
  <c r="I119" i="11"/>
  <c r="H119" i="11"/>
  <c r="G119" i="11"/>
  <c r="F119" i="11"/>
  <c r="E119" i="11"/>
  <c r="I117" i="11"/>
  <c r="H117" i="11"/>
  <c r="G117" i="11"/>
  <c r="F117" i="11"/>
  <c r="E117" i="11"/>
  <c r="I115" i="11"/>
  <c r="H115" i="11"/>
  <c r="G115" i="11"/>
  <c r="F115" i="11"/>
  <c r="E115" i="11"/>
  <c r="I113" i="11"/>
  <c r="H113" i="11"/>
  <c r="G113" i="11"/>
  <c r="F113" i="11"/>
  <c r="E113" i="11"/>
  <c r="I111" i="11"/>
  <c r="H111" i="11"/>
  <c r="G111" i="11"/>
  <c r="F111" i="11"/>
  <c r="E111" i="11"/>
  <c r="I109" i="11"/>
  <c r="H109" i="11"/>
  <c r="G109" i="11"/>
  <c r="F109" i="11"/>
  <c r="E109" i="11"/>
  <c r="I107" i="11"/>
  <c r="H107" i="11"/>
  <c r="G107" i="11"/>
  <c r="F107" i="11"/>
  <c r="E107" i="11"/>
  <c r="I105" i="11"/>
  <c r="H105" i="11"/>
  <c r="G105" i="11"/>
  <c r="F105" i="11"/>
  <c r="E105" i="11"/>
  <c r="I103" i="11"/>
  <c r="H103" i="11"/>
  <c r="G103" i="11"/>
  <c r="F103" i="11"/>
  <c r="E103" i="11"/>
  <c r="I101" i="11"/>
  <c r="H101" i="11"/>
  <c r="G101" i="11"/>
  <c r="F101" i="11"/>
  <c r="E101" i="11"/>
  <c r="I99" i="11"/>
  <c r="H99" i="11"/>
  <c r="G99" i="11"/>
  <c r="F99" i="11"/>
  <c r="E99" i="11"/>
  <c r="Q99" i="9"/>
  <c r="Q101" i="9"/>
  <c r="Q103" i="9"/>
  <c r="Q105" i="9"/>
  <c r="Q107" i="9"/>
  <c r="Q109" i="9"/>
  <c r="Q111" i="9"/>
  <c r="Q113" i="9"/>
  <c r="Q115" i="9"/>
  <c r="Q117" i="9"/>
  <c r="Q119" i="9"/>
  <c r="Q121" i="9"/>
  <c r="Q123" i="9"/>
  <c r="Q125" i="9"/>
  <c r="Q127" i="9"/>
  <c r="Q129" i="9"/>
  <c r="P129" i="9"/>
  <c r="O129" i="9"/>
  <c r="N129" i="9"/>
  <c r="M129" i="9"/>
  <c r="L129" i="9"/>
  <c r="K129" i="9"/>
  <c r="J129" i="9"/>
  <c r="I129" i="9"/>
  <c r="H129" i="9"/>
  <c r="G129" i="9"/>
  <c r="F129" i="9"/>
  <c r="E129" i="9"/>
  <c r="P127" i="9"/>
  <c r="O127" i="9"/>
  <c r="N127" i="9"/>
  <c r="M127" i="9"/>
  <c r="L127" i="9"/>
  <c r="K127" i="9"/>
  <c r="J127" i="9"/>
  <c r="I127" i="9"/>
  <c r="H127" i="9"/>
  <c r="G127" i="9"/>
  <c r="F127" i="9"/>
  <c r="E127" i="9"/>
  <c r="P125" i="9"/>
  <c r="O125" i="9"/>
  <c r="N125" i="9"/>
  <c r="M125" i="9"/>
  <c r="L125" i="9"/>
  <c r="K125" i="9"/>
  <c r="J125" i="9"/>
  <c r="I125" i="9"/>
  <c r="H125" i="9"/>
  <c r="G125" i="9"/>
  <c r="F125" i="9"/>
  <c r="E125" i="9"/>
  <c r="P123" i="9"/>
  <c r="O123" i="9"/>
  <c r="N123" i="9"/>
  <c r="M123" i="9"/>
  <c r="L123" i="9"/>
  <c r="K123" i="9"/>
  <c r="J123" i="9"/>
  <c r="I123" i="9"/>
  <c r="H123" i="9"/>
  <c r="G123" i="9"/>
  <c r="F123" i="9"/>
  <c r="E123" i="9"/>
  <c r="P121" i="9"/>
  <c r="O121" i="9"/>
  <c r="N121" i="9"/>
  <c r="M121" i="9"/>
  <c r="L121" i="9"/>
  <c r="K121" i="9"/>
  <c r="J121" i="9"/>
  <c r="I121" i="9"/>
  <c r="H121" i="9"/>
  <c r="G121" i="9"/>
  <c r="F121" i="9"/>
  <c r="E121" i="9"/>
  <c r="P119" i="9"/>
  <c r="O119" i="9"/>
  <c r="N119" i="9"/>
  <c r="M119" i="9"/>
  <c r="L119" i="9"/>
  <c r="K119" i="9"/>
  <c r="J119" i="9"/>
  <c r="I119" i="9"/>
  <c r="H119" i="9"/>
  <c r="G119" i="9"/>
  <c r="F119" i="9"/>
  <c r="E119" i="9"/>
  <c r="P117" i="9"/>
  <c r="O117" i="9"/>
  <c r="N117" i="9"/>
  <c r="M117" i="9"/>
  <c r="L117" i="9"/>
  <c r="K117" i="9"/>
  <c r="J117" i="9"/>
  <c r="I117" i="9"/>
  <c r="H117" i="9"/>
  <c r="G117" i="9"/>
  <c r="F117" i="9"/>
  <c r="E117" i="9"/>
  <c r="P115" i="9"/>
  <c r="O115" i="9"/>
  <c r="N115" i="9"/>
  <c r="M115" i="9"/>
  <c r="L115" i="9"/>
  <c r="K115" i="9"/>
  <c r="J115" i="9"/>
  <c r="I115" i="9"/>
  <c r="H115" i="9"/>
  <c r="G115" i="9"/>
  <c r="F115" i="9"/>
  <c r="E115" i="9"/>
  <c r="P113" i="9"/>
  <c r="O113" i="9"/>
  <c r="N113" i="9"/>
  <c r="M113" i="9"/>
  <c r="L113" i="9"/>
  <c r="K113" i="9"/>
  <c r="J113" i="9"/>
  <c r="I113" i="9"/>
  <c r="H113" i="9"/>
  <c r="G113" i="9"/>
  <c r="F113" i="9"/>
  <c r="E113" i="9"/>
  <c r="P111" i="9"/>
  <c r="O111" i="9"/>
  <c r="N111" i="9"/>
  <c r="M111" i="9"/>
  <c r="L111" i="9"/>
  <c r="K111" i="9"/>
  <c r="J111" i="9"/>
  <c r="I111" i="9"/>
  <c r="H111" i="9"/>
  <c r="G111" i="9"/>
  <c r="F111" i="9"/>
  <c r="E111" i="9"/>
  <c r="P109" i="9"/>
  <c r="O109" i="9"/>
  <c r="N109" i="9"/>
  <c r="M109" i="9"/>
  <c r="L109" i="9"/>
  <c r="K109" i="9"/>
  <c r="J109" i="9"/>
  <c r="I109" i="9"/>
  <c r="H109" i="9"/>
  <c r="G109" i="9"/>
  <c r="F109" i="9"/>
  <c r="E109" i="9"/>
  <c r="P107" i="9"/>
  <c r="O107" i="9"/>
  <c r="N107" i="9"/>
  <c r="M107" i="9"/>
  <c r="L107" i="9"/>
  <c r="K107" i="9"/>
  <c r="J107" i="9"/>
  <c r="I107" i="9"/>
  <c r="H107" i="9"/>
  <c r="G107" i="9"/>
  <c r="F107" i="9"/>
  <c r="E107" i="9"/>
  <c r="P105" i="9"/>
  <c r="O105" i="9"/>
  <c r="N105" i="9"/>
  <c r="M105" i="9"/>
  <c r="L105" i="9"/>
  <c r="K105" i="9"/>
  <c r="J105" i="9"/>
  <c r="I105" i="9"/>
  <c r="H105" i="9"/>
  <c r="G105" i="9"/>
  <c r="F105" i="9"/>
  <c r="E105" i="9"/>
  <c r="P103" i="9"/>
  <c r="O103" i="9"/>
  <c r="N103" i="9"/>
  <c r="M103" i="9"/>
  <c r="L103" i="9"/>
  <c r="K103" i="9"/>
  <c r="J103" i="9"/>
  <c r="I103" i="9"/>
  <c r="H103" i="9"/>
  <c r="G103" i="9"/>
  <c r="F103" i="9"/>
  <c r="E103" i="9"/>
  <c r="P101" i="9"/>
  <c r="O101" i="9"/>
  <c r="N101" i="9"/>
  <c r="M101" i="9"/>
  <c r="L101" i="9"/>
  <c r="K101" i="9"/>
  <c r="J101" i="9"/>
  <c r="I101" i="9"/>
  <c r="H101" i="9"/>
  <c r="G101" i="9"/>
  <c r="F101" i="9"/>
  <c r="E101" i="9"/>
  <c r="P99" i="9"/>
  <c r="O99" i="9"/>
  <c r="N99" i="9"/>
  <c r="M99" i="9"/>
  <c r="L99" i="9"/>
  <c r="K99" i="9"/>
  <c r="J99" i="9"/>
  <c r="I99" i="9"/>
  <c r="H99" i="9"/>
  <c r="G99" i="9"/>
  <c r="F99" i="9"/>
  <c r="E99" i="9"/>
  <c r="J99" i="8"/>
  <c r="K99" i="8"/>
  <c r="L99" i="8"/>
  <c r="M99" i="8"/>
  <c r="N99" i="8"/>
  <c r="O99" i="8"/>
  <c r="P99" i="8"/>
  <c r="J101" i="8"/>
  <c r="K101" i="8"/>
  <c r="L101" i="8"/>
  <c r="M101" i="8"/>
  <c r="N101" i="8"/>
  <c r="O101" i="8"/>
  <c r="P101" i="8"/>
  <c r="J103" i="8"/>
  <c r="K103" i="8"/>
  <c r="L103" i="8"/>
  <c r="M103" i="8"/>
  <c r="N103" i="8"/>
  <c r="O103" i="8"/>
  <c r="P103" i="8"/>
  <c r="J105" i="8"/>
  <c r="K105" i="8"/>
  <c r="L105" i="8"/>
  <c r="M105" i="8"/>
  <c r="N105" i="8"/>
  <c r="O105" i="8"/>
  <c r="P105" i="8"/>
  <c r="J107" i="8"/>
  <c r="K107" i="8"/>
  <c r="L107" i="8"/>
  <c r="M107" i="8"/>
  <c r="N107" i="8"/>
  <c r="O107" i="8"/>
  <c r="P107" i="8"/>
  <c r="J109" i="8"/>
  <c r="K109" i="8"/>
  <c r="L109" i="8"/>
  <c r="M109" i="8"/>
  <c r="N109" i="8"/>
  <c r="O109" i="8"/>
  <c r="P109" i="8"/>
  <c r="J111" i="8"/>
  <c r="K111" i="8"/>
  <c r="L111" i="8"/>
  <c r="M111" i="8"/>
  <c r="N111" i="8"/>
  <c r="O111" i="8"/>
  <c r="P111" i="8"/>
  <c r="J113" i="8"/>
  <c r="K113" i="8"/>
  <c r="L113" i="8"/>
  <c r="M113" i="8"/>
  <c r="N113" i="8"/>
  <c r="O113" i="8"/>
  <c r="P113" i="8"/>
  <c r="J115" i="8"/>
  <c r="K115" i="8"/>
  <c r="L115" i="8"/>
  <c r="M115" i="8"/>
  <c r="N115" i="8"/>
  <c r="O115" i="8"/>
  <c r="P115" i="8"/>
  <c r="J117" i="8"/>
  <c r="K117" i="8"/>
  <c r="L117" i="8"/>
  <c r="M117" i="8"/>
  <c r="N117" i="8"/>
  <c r="O117" i="8"/>
  <c r="P117" i="8"/>
  <c r="J119" i="8"/>
  <c r="K119" i="8"/>
  <c r="L119" i="8"/>
  <c r="M119" i="8"/>
  <c r="N119" i="8"/>
  <c r="O119" i="8"/>
  <c r="P119" i="8"/>
  <c r="J121" i="8"/>
  <c r="K121" i="8"/>
  <c r="L121" i="8"/>
  <c r="M121" i="8"/>
  <c r="N121" i="8"/>
  <c r="O121" i="8"/>
  <c r="P121" i="8"/>
  <c r="J123" i="8"/>
  <c r="K123" i="8"/>
  <c r="L123" i="8"/>
  <c r="M123" i="8"/>
  <c r="N123" i="8"/>
  <c r="O123" i="8"/>
  <c r="P123" i="8"/>
  <c r="J125" i="8"/>
  <c r="K125" i="8"/>
  <c r="L125" i="8"/>
  <c r="M125" i="8"/>
  <c r="N125" i="8"/>
  <c r="O125" i="8"/>
  <c r="P125" i="8"/>
  <c r="J127" i="8"/>
  <c r="K127" i="8"/>
  <c r="L127" i="8"/>
  <c r="M127" i="8"/>
  <c r="N127" i="8"/>
  <c r="O127" i="8"/>
  <c r="P127" i="8"/>
  <c r="J129" i="8"/>
  <c r="K129" i="8"/>
  <c r="L129" i="8"/>
  <c r="M129" i="8"/>
  <c r="N129" i="8"/>
  <c r="O129" i="8"/>
  <c r="P129" i="8"/>
  <c r="I129" i="8"/>
  <c r="H129" i="8"/>
  <c r="G129" i="8"/>
  <c r="F129" i="8"/>
  <c r="E129" i="8"/>
  <c r="I127" i="8"/>
  <c r="H127" i="8"/>
  <c r="G127" i="8"/>
  <c r="F127" i="8"/>
  <c r="E127" i="8"/>
  <c r="I125" i="8"/>
  <c r="H125" i="8"/>
  <c r="G125" i="8"/>
  <c r="F125" i="8"/>
  <c r="E125" i="8"/>
  <c r="I123" i="8"/>
  <c r="H123" i="8"/>
  <c r="G123" i="8"/>
  <c r="F123" i="8"/>
  <c r="E123" i="8"/>
  <c r="I121" i="8"/>
  <c r="H121" i="8"/>
  <c r="G121" i="8"/>
  <c r="F121" i="8"/>
  <c r="E121" i="8"/>
  <c r="I119" i="8"/>
  <c r="H119" i="8"/>
  <c r="G119" i="8"/>
  <c r="F119" i="8"/>
  <c r="E119" i="8"/>
  <c r="I117" i="8"/>
  <c r="H117" i="8"/>
  <c r="G117" i="8"/>
  <c r="F117" i="8"/>
  <c r="E117" i="8"/>
  <c r="I115" i="8"/>
  <c r="H115" i="8"/>
  <c r="G115" i="8"/>
  <c r="F115" i="8"/>
  <c r="E115" i="8"/>
  <c r="I113" i="8"/>
  <c r="H113" i="8"/>
  <c r="G113" i="8"/>
  <c r="F113" i="8"/>
  <c r="E113" i="8"/>
  <c r="I111" i="8"/>
  <c r="H111" i="8"/>
  <c r="G111" i="8"/>
  <c r="F111" i="8"/>
  <c r="E111" i="8"/>
  <c r="I109" i="8"/>
  <c r="H109" i="8"/>
  <c r="G109" i="8"/>
  <c r="F109" i="8"/>
  <c r="E109" i="8"/>
  <c r="I107" i="8"/>
  <c r="H107" i="8"/>
  <c r="G107" i="8"/>
  <c r="F107" i="8"/>
  <c r="E107" i="8"/>
  <c r="I105" i="8"/>
  <c r="H105" i="8"/>
  <c r="G105" i="8"/>
  <c r="F105" i="8"/>
  <c r="E105" i="8"/>
  <c r="I103" i="8"/>
  <c r="H103" i="8"/>
  <c r="G103" i="8"/>
  <c r="F103" i="8"/>
  <c r="E103" i="8"/>
  <c r="I101" i="8"/>
  <c r="H101" i="8"/>
  <c r="G101" i="8"/>
  <c r="F101" i="8"/>
  <c r="E101" i="8"/>
  <c r="I99" i="8"/>
  <c r="H99" i="8"/>
  <c r="G99" i="8"/>
  <c r="F99" i="8"/>
  <c r="E99" i="8"/>
  <c r="H99" i="7"/>
  <c r="I99" i="7"/>
  <c r="H101" i="7"/>
  <c r="I101" i="7"/>
  <c r="H103" i="7"/>
  <c r="I103" i="7"/>
  <c r="H105" i="7"/>
  <c r="I105" i="7"/>
  <c r="H107" i="7"/>
  <c r="I107" i="7"/>
  <c r="H109" i="7"/>
  <c r="I109" i="7"/>
  <c r="H111" i="7"/>
  <c r="I111" i="7"/>
  <c r="H113" i="7"/>
  <c r="I113" i="7"/>
  <c r="H115" i="7"/>
  <c r="I115" i="7"/>
  <c r="H117" i="7"/>
  <c r="I117" i="7"/>
  <c r="H119" i="7"/>
  <c r="I119" i="7"/>
  <c r="H121" i="7"/>
  <c r="I121" i="7"/>
  <c r="H123" i="7"/>
  <c r="I123" i="7"/>
  <c r="H125" i="7"/>
  <c r="I125" i="7"/>
  <c r="H127" i="7"/>
  <c r="I127" i="7"/>
  <c r="H129" i="7"/>
  <c r="I129" i="7"/>
  <c r="G129" i="7"/>
  <c r="F129" i="7"/>
  <c r="E129" i="7"/>
  <c r="G127" i="7"/>
  <c r="F127" i="7"/>
  <c r="E127" i="7"/>
  <c r="G125" i="7"/>
  <c r="F125" i="7"/>
  <c r="E125" i="7"/>
  <c r="G123" i="7"/>
  <c r="F123" i="7"/>
  <c r="E123" i="7"/>
  <c r="G121" i="7"/>
  <c r="F121" i="7"/>
  <c r="E121" i="7"/>
  <c r="G119" i="7"/>
  <c r="F119" i="7"/>
  <c r="E119" i="7"/>
  <c r="G117" i="7"/>
  <c r="F117" i="7"/>
  <c r="E117" i="7"/>
  <c r="G115" i="7"/>
  <c r="F115" i="7"/>
  <c r="E115" i="7"/>
  <c r="G113" i="7"/>
  <c r="F113" i="7"/>
  <c r="E113" i="7"/>
  <c r="G111" i="7"/>
  <c r="F111" i="7"/>
  <c r="E111" i="7"/>
  <c r="G109" i="7"/>
  <c r="F109" i="7"/>
  <c r="E109" i="7"/>
  <c r="G107" i="7"/>
  <c r="F107" i="7"/>
  <c r="E107" i="7"/>
  <c r="G105" i="7"/>
  <c r="F105" i="7"/>
  <c r="E105" i="7"/>
  <c r="G103" i="7"/>
  <c r="F103" i="7"/>
  <c r="E103" i="7"/>
  <c r="G101" i="7"/>
  <c r="F101" i="7"/>
  <c r="E101" i="7"/>
  <c r="G99" i="7"/>
  <c r="F99" i="7"/>
  <c r="E99" i="7"/>
  <c r="E127" i="5"/>
  <c r="G129" i="5"/>
  <c r="F129" i="5"/>
  <c r="E129" i="5"/>
  <c r="G127" i="5"/>
  <c r="F127" i="5"/>
  <c r="G125" i="5"/>
  <c r="F125" i="5"/>
  <c r="E125" i="5"/>
  <c r="G123" i="5"/>
  <c r="F123" i="5"/>
  <c r="E123" i="5"/>
  <c r="G121" i="5"/>
  <c r="F121" i="5"/>
  <c r="E121" i="5"/>
  <c r="G119" i="5"/>
  <c r="F119" i="5"/>
  <c r="E119" i="5"/>
  <c r="G117" i="5"/>
  <c r="F117" i="5"/>
  <c r="E117" i="5"/>
  <c r="G115" i="5"/>
  <c r="F115" i="5"/>
  <c r="E115" i="5"/>
  <c r="G113" i="5"/>
  <c r="F113" i="5"/>
  <c r="E113" i="5"/>
  <c r="G111" i="5"/>
  <c r="F111" i="5"/>
  <c r="E111" i="5"/>
  <c r="G109" i="5"/>
  <c r="F109" i="5"/>
  <c r="E109" i="5"/>
  <c r="G107" i="5"/>
  <c r="F107" i="5"/>
  <c r="E107" i="5"/>
  <c r="G105" i="5"/>
  <c r="F105" i="5"/>
  <c r="E105" i="5"/>
  <c r="G103" i="5"/>
  <c r="F103" i="5"/>
  <c r="E103" i="5"/>
  <c r="G101" i="5"/>
  <c r="F101" i="5"/>
  <c r="E101" i="5"/>
  <c r="G99" i="5"/>
  <c r="F99" i="5"/>
  <c r="E99" i="5"/>
  <c r="N91" i="14"/>
  <c r="M91" i="14"/>
  <c r="L91" i="14"/>
  <c r="K91" i="14"/>
  <c r="J91" i="14"/>
  <c r="I91" i="14"/>
  <c r="H91" i="14"/>
  <c r="G91" i="14"/>
  <c r="F91" i="14"/>
  <c r="E91" i="14"/>
  <c r="N89" i="14"/>
  <c r="M89" i="14"/>
  <c r="L89" i="14"/>
  <c r="K89" i="14"/>
  <c r="J89" i="14"/>
  <c r="I89" i="14"/>
  <c r="H89" i="14"/>
  <c r="G89" i="14"/>
  <c r="F89" i="14"/>
  <c r="E89" i="14"/>
  <c r="N87" i="14"/>
  <c r="M87" i="14"/>
  <c r="L87" i="14"/>
  <c r="K87" i="14"/>
  <c r="J87" i="14"/>
  <c r="I87" i="14"/>
  <c r="H87" i="14"/>
  <c r="G87" i="14"/>
  <c r="F87" i="14"/>
  <c r="E87" i="14"/>
  <c r="N85" i="14"/>
  <c r="M85" i="14"/>
  <c r="L85" i="14"/>
  <c r="K85" i="14"/>
  <c r="J85" i="14"/>
  <c r="I85" i="14"/>
  <c r="H85" i="14"/>
  <c r="G85" i="14"/>
  <c r="F85" i="14"/>
  <c r="E85" i="14"/>
  <c r="N83" i="14"/>
  <c r="M83" i="14"/>
  <c r="L83" i="14"/>
  <c r="K83" i="14"/>
  <c r="J83" i="14"/>
  <c r="I83" i="14"/>
  <c r="H83" i="14"/>
  <c r="G83" i="14"/>
  <c r="F83" i="14"/>
  <c r="E83" i="14"/>
  <c r="N81" i="14"/>
  <c r="M81" i="14"/>
  <c r="L81" i="14"/>
  <c r="K81" i="14"/>
  <c r="J81" i="14"/>
  <c r="I81" i="14"/>
  <c r="H81" i="14"/>
  <c r="G81" i="14"/>
  <c r="F81" i="14"/>
  <c r="E81" i="14"/>
  <c r="N79" i="14"/>
  <c r="M79" i="14"/>
  <c r="L79" i="14"/>
  <c r="K79" i="14"/>
  <c r="J79" i="14"/>
  <c r="I79" i="14"/>
  <c r="H79" i="14"/>
  <c r="G79" i="14"/>
  <c r="F79" i="14"/>
  <c r="E79" i="14"/>
  <c r="N77" i="14"/>
  <c r="M77" i="14"/>
  <c r="L77" i="14"/>
  <c r="K77" i="14"/>
  <c r="J77" i="14"/>
  <c r="I77" i="14"/>
  <c r="H77" i="14"/>
  <c r="G77" i="14"/>
  <c r="F77" i="14"/>
  <c r="E77" i="14"/>
  <c r="N75" i="14"/>
  <c r="M75" i="14"/>
  <c r="L75" i="14"/>
  <c r="K75" i="14"/>
  <c r="J75" i="14"/>
  <c r="I75" i="14"/>
  <c r="H75" i="14"/>
  <c r="G75" i="14"/>
  <c r="F75" i="14"/>
  <c r="E75" i="14"/>
  <c r="N73" i="14"/>
  <c r="M73" i="14"/>
  <c r="L73" i="14"/>
  <c r="K73" i="14"/>
  <c r="J73" i="14"/>
  <c r="I73" i="14"/>
  <c r="H73" i="14"/>
  <c r="G73" i="14"/>
  <c r="F73" i="14"/>
  <c r="E73" i="14"/>
  <c r="N71" i="14"/>
  <c r="M71" i="14"/>
  <c r="L71" i="14"/>
  <c r="K71" i="14"/>
  <c r="J71" i="14"/>
  <c r="I71" i="14"/>
  <c r="H71" i="14"/>
  <c r="G71" i="14"/>
  <c r="F71" i="14"/>
  <c r="E71" i="14"/>
  <c r="N69" i="14"/>
  <c r="M69" i="14"/>
  <c r="L69" i="14"/>
  <c r="K69" i="14"/>
  <c r="J69" i="14"/>
  <c r="I69" i="14"/>
  <c r="H69" i="14"/>
  <c r="G69" i="14"/>
  <c r="F69" i="14"/>
  <c r="E69" i="14"/>
  <c r="N67" i="14"/>
  <c r="M67" i="14"/>
  <c r="L67" i="14"/>
  <c r="K67" i="14"/>
  <c r="J67" i="14"/>
  <c r="I67" i="14"/>
  <c r="H67" i="14"/>
  <c r="G67" i="14"/>
  <c r="F67" i="14"/>
  <c r="E67" i="14"/>
  <c r="N65" i="14"/>
  <c r="M65" i="14"/>
  <c r="L65" i="14"/>
  <c r="K65" i="14"/>
  <c r="J65" i="14"/>
  <c r="I65" i="14"/>
  <c r="H65" i="14"/>
  <c r="G65" i="14"/>
  <c r="F65" i="14"/>
  <c r="E65" i="14"/>
  <c r="N63" i="14"/>
  <c r="M63" i="14"/>
  <c r="L63" i="14"/>
  <c r="K63" i="14"/>
  <c r="J63" i="14"/>
  <c r="I63" i="14"/>
  <c r="H63" i="14"/>
  <c r="G63" i="14"/>
  <c r="F63" i="14"/>
  <c r="E63" i="14"/>
  <c r="N61" i="14"/>
  <c r="M61" i="14"/>
  <c r="L61" i="14"/>
  <c r="K61" i="14"/>
  <c r="J61" i="14"/>
  <c r="I61" i="14"/>
  <c r="H61" i="14"/>
  <c r="G61" i="14"/>
  <c r="F61" i="14"/>
  <c r="E61" i="14"/>
  <c r="N59" i="14"/>
  <c r="M59" i="14"/>
  <c r="L59" i="14"/>
  <c r="K59" i="14"/>
  <c r="J59" i="14"/>
  <c r="I59" i="14"/>
  <c r="H59" i="14"/>
  <c r="G59" i="14"/>
  <c r="F59" i="14"/>
  <c r="E59" i="14"/>
  <c r="N57" i="14"/>
  <c r="M57" i="14"/>
  <c r="L57" i="14"/>
  <c r="K57" i="14"/>
  <c r="J57" i="14"/>
  <c r="I57" i="14"/>
  <c r="H57" i="14"/>
  <c r="G57" i="14"/>
  <c r="F57" i="14"/>
  <c r="E57" i="14"/>
  <c r="N55" i="14"/>
  <c r="M55" i="14"/>
  <c r="L55" i="14"/>
  <c r="K55" i="14"/>
  <c r="J55" i="14"/>
  <c r="I55" i="14"/>
  <c r="H55" i="14"/>
  <c r="G55" i="14"/>
  <c r="F55" i="14"/>
  <c r="E55" i="14"/>
  <c r="N53" i="14"/>
  <c r="M53" i="14"/>
  <c r="L53" i="14"/>
  <c r="K53" i="14"/>
  <c r="J53" i="14"/>
  <c r="I53" i="14"/>
  <c r="H53" i="14"/>
  <c r="G53" i="14"/>
  <c r="F53" i="14"/>
  <c r="E53" i="14"/>
  <c r="N51" i="14"/>
  <c r="M51" i="14"/>
  <c r="L51" i="14"/>
  <c r="K51" i="14"/>
  <c r="J51" i="14"/>
  <c r="I51" i="14"/>
  <c r="H51" i="14"/>
  <c r="G51" i="14"/>
  <c r="F51" i="14"/>
  <c r="E51" i="14"/>
  <c r="N49" i="14"/>
  <c r="M49" i="14"/>
  <c r="L49" i="14"/>
  <c r="K49" i="14"/>
  <c r="J49" i="14"/>
  <c r="I49" i="14"/>
  <c r="H49" i="14"/>
  <c r="G49" i="14"/>
  <c r="F49" i="14"/>
  <c r="E49" i="14"/>
  <c r="N47" i="14"/>
  <c r="M47" i="14"/>
  <c r="L47" i="14"/>
  <c r="K47" i="14"/>
  <c r="J47" i="14"/>
  <c r="I47" i="14"/>
  <c r="H47" i="14"/>
  <c r="G47" i="14"/>
  <c r="F47" i="14"/>
  <c r="E47" i="14"/>
  <c r="N45" i="14"/>
  <c r="M45" i="14"/>
  <c r="L45" i="14"/>
  <c r="K45" i="14"/>
  <c r="J45" i="14"/>
  <c r="I45" i="14"/>
  <c r="H45" i="14"/>
  <c r="G45" i="14"/>
  <c r="F45" i="14"/>
  <c r="E45" i="14"/>
  <c r="N43" i="14"/>
  <c r="M43" i="14"/>
  <c r="L43" i="14"/>
  <c r="K43" i="14"/>
  <c r="J43" i="14"/>
  <c r="I43" i="14"/>
  <c r="H43" i="14"/>
  <c r="G43" i="14"/>
  <c r="F43" i="14"/>
  <c r="E43" i="14"/>
  <c r="N41" i="14"/>
  <c r="M41" i="14"/>
  <c r="L41" i="14"/>
  <c r="K41" i="14"/>
  <c r="J41" i="14"/>
  <c r="I41" i="14"/>
  <c r="H41" i="14"/>
  <c r="G41" i="14"/>
  <c r="F41" i="14"/>
  <c r="E41" i="14"/>
  <c r="N39" i="14"/>
  <c r="M39" i="14"/>
  <c r="L39" i="14"/>
  <c r="K39" i="14"/>
  <c r="J39" i="14"/>
  <c r="I39" i="14"/>
  <c r="H39" i="14"/>
  <c r="G39" i="14"/>
  <c r="F39" i="14"/>
  <c r="E39" i="14"/>
  <c r="N37" i="14"/>
  <c r="M37" i="14"/>
  <c r="L37" i="14"/>
  <c r="K37" i="14"/>
  <c r="J37" i="14"/>
  <c r="I37" i="14"/>
  <c r="H37" i="14"/>
  <c r="G37" i="14"/>
  <c r="F37" i="14"/>
  <c r="E37" i="14"/>
  <c r="N35" i="14"/>
  <c r="M35" i="14"/>
  <c r="L35" i="14"/>
  <c r="K35" i="14"/>
  <c r="J35" i="14"/>
  <c r="I35" i="14"/>
  <c r="H35" i="14"/>
  <c r="G35" i="14"/>
  <c r="F35" i="14"/>
  <c r="E35" i="14"/>
  <c r="N33" i="14"/>
  <c r="M33" i="14"/>
  <c r="L33" i="14"/>
  <c r="K33" i="14"/>
  <c r="J33" i="14"/>
  <c r="I33" i="14"/>
  <c r="H33" i="14"/>
  <c r="G33" i="14"/>
  <c r="F33" i="14"/>
  <c r="E33" i="14"/>
  <c r="N31" i="14"/>
  <c r="M31" i="14"/>
  <c r="L31" i="14"/>
  <c r="K31" i="14"/>
  <c r="J31" i="14"/>
  <c r="I31" i="14"/>
  <c r="H31" i="14"/>
  <c r="G31" i="14"/>
  <c r="F31" i="14"/>
  <c r="E31" i="14"/>
  <c r="N29" i="14"/>
  <c r="M29" i="14"/>
  <c r="L29" i="14"/>
  <c r="K29" i="14"/>
  <c r="J29" i="14"/>
  <c r="I29" i="14"/>
  <c r="H29" i="14"/>
  <c r="G29" i="14"/>
  <c r="F29" i="14"/>
  <c r="E29" i="14"/>
  <c r="N27" i="14"/>
  <c r="M27" i="14"/>
  <c r="L27" i="14"/>
  <c r="K27" i="14"/>
  <c r="J27" i="14"/>
  <c r="I27" i="14"/>
  <c r="H27" i="14"/>
  <c r="G27" i="14"/>
  <c r="F27" i="14"/>
  <c r="E27" i="14"/>
  <c r="N25" i="14"/>
  <c r="M25" i="14"/>
  <c r="L25" i="14"/>
  <c r="K25" i="14"/>
  <c r="J25" i="14"/>
  <c r="I25" i="14"/>
  <c r="H25" i="14"/>
  <c r="G25" i="14"/>
  <c r="F25" i="14"/>
  <c r="E25" i="14"/>
  <c r="N23" i="14"/>
  <c r="M23" i="14"/>
  <c r="L23" i="14"/>
  <c r="K23" i="14"/>
  <c r="J23" i="14"/>
  <c r="I23" i="14"/>
  <c r="H23" i="14"/>
  <c r="G23" i="14"/>
  <c r="F23" i="14"/>
  <c r="E23" i="14"/>
  <c r="N21" i="14"/>
  <c r="M21" i="14"/>
  <c r="L21" i="14"/>
  <c r="K21" i="14"/>
  <c r="J21" i="14"/>
  <c r="I21" i="14"/>
  <c r="H21" i="14"/>
  <c r="G21" i="14"/>
  <c r="F21" i="14"/>
  <c r="E21" i="14"/>
  <c r="N19" i="14"/>
  <c r="M19" i="14"/>
  <c r="L19" i="14"/>
  <c r="K19" i="14"/>
  <c r="J19" i="14"/>
  <c r="I19" i="14"/>
  <c r="H19" i="14"/>
  <c r="G19" i="14"/>
  <c r="F19" i="14"/>
  <c r="E19" i="14"/>
  <c r="N17" i="14"/>
  <c r="M17" i="14"/>
  <c r="L17" i="14"/>
  <c r="K17" i="14"/>
  <c r="J17" i="14"/>
  <c r="I17" i="14"/>
  <c r="H17" i="14"/>
  <c r="G17" i="14"/>
  <c r="F17" i="14"/>
  <c r="E17" i="14"/>
  <c r="N15" i="14"/>
  <c r="M15" i="14"/>
  <c r="L15" i="14"/>
  <c r="K15" i="14"/>
  <c r="J15" i="14"/>
  <c r="I15" i="14"/>
  <c r="H15" i="14"/>
  <c r="G15" i="14"/>
  <c r="F15" i="14"/>
  <c r="E15" i="14"/>
  <c r="N13" i="14"/>
  <c r="M13" i="14"/>
  <c r="L13" i="14"/>
  <c r="K13" i="14"/>
  <c r="J13" i="14"/>
  <c r="I13" i="14"/>
  <c r="H13" i="14"/>
  <c r="G13" i="14"/>
  <c r="F13" i="14"/>
  <c r="E13" i="14"/>
  <c r="N11" i="14"/>
  <c r="M11" i="14"/>
  <c r="L11" i="14"/>
  <c r="K11" i="14"/>
  <c r="J11" i="14"/>
  <c r="I11" i="14"/>
  <c r="H11" i="14"/>
  <c r="G11" i="14"/>
  <c r="F11" i="14"/>
  <c r="E11" i="14"/>
  <c r="N9" i="14"/>
  <c r="M9" i="14"/>
  <c r="L9" i="14"/>
  <c r="K9" i="14"/>
  <c r="J9" i="14"/>
  <c r="I9" i="14"/>
  <c r="H9" i="14"/>
  <c r="G9" i="14"/>
  <c r="F9" i="14"/>
  <c r="E9" i="14"/>
  <c r="N7" i="14"/>
  <c r="M7" i="14"/>
  <c r="L7" i="14"/>
  <c r="K7" i="14"/>
  <c r="J7" i="14"/>
  <c r="I7" i="14"/>
  <c r="H7" i="14"/>
  <c r="G7" i="14"/>
  <c r="F7" i="14"/>
  <c r="E7" i="14"/>
  <c r="A3" i="14"/>
  <c r="N91" i="13"/>
  <c r="M91" i="13"/>
  <c r="L91" i="13"/>
  <c r="K91" i="13"/>
  <c r="J91" i="13"/>
  <c r="I91" i="13"/>
  <c r="H91" i="13"/>
  <c r="G91" i="13"/>
  <c r="F91" i="13"/>
  <c r="E91" i="13"/>
  <c r="N89" i="13"/>
  <c r="M89" i="13"/>
  <c r="L89" i="13"/>
  <c r="K89" i="13"/>
  <c r="J89" i="13"/>
  <c r="I89" i="13"/>
  <c r="H89" i="13"/>
  <c r="G89" i="13"/>
  <c r="F89" i="13"/>
  <c r="E89" i="13"/>
  <c r="N87" i="13"/>
  <c r="M87" i="13"/>
  <c r="L87" i="13"/>
  <c r="K87" i="13"/>
  <c r="J87" i="13"/>
  <c r="I87" i="13"/>
  <c r="H87" i="13"/>
  <c r="G87" i="13"/>
  <c r="F87" i="13"/>
  <c r="E87" i="13"/>
  <c r="N85" i="13"/>
  <c r="M85" i="13"/>
  <c r="L85" i="13"/>
  <c r="K85" i="13"/>
  <c r="J85" i="13"/>
  <c r="I85" i="13"/>
  <c r="H85" i="13"/>
  <c r="G85" i="13"/>
  <c r="F85" i="13"/>
  <c r="E85" i="13"/>
  <c r="N83" i="13"/>
  <c r="M83" i="13"/>
  <c r="L83" i="13"/>
  <c r="K83" i="13"/>
  <c r="J83" i="13"/>
  <c r="I83" i="13"/>
  <c r="H83" i="13"/>
  <c r="G83" i="13"/>
  <c r="F83" i="13"/>
  <c r="E83" i="13"/>
  <c r="N81" i="13"/>
  <c r="M81" i="13"/>
  <c r="L81" i="13"/>
  <c r="K81" i="13"/>
  <c r="J81" i="13"/>
  <c r="I81" i="13"/>
  <c r="H81" i="13"/>
  <c r="G81" i="13"/>
  <c r="F81" i="13"/>
  <c r="E81" i="13"/>
  <c r="N79" i="13"/>
  <c r="M79" i="13"/>
  <c r="L79" i="13"/>
  <c r="K79" i="13"/>
  <c r="J79" i="13"/>
  <c r="I79" i="13"/>
  <c r="H79" i="13"/>
  <c r="G79" i="13"/>
  <c r="F79" i="13"/>
  <c r="E79" i="13"/>
  <c r="N77" i="13"/>
  <c r="M77" i="13"/>
  <c r="L77" i="13"/>
  <c r="K77" i="13"/>
  <c r="J77" i="13"/>
  <c r="I77" i="13"/>
  <c r="H77" i="13"/>
  <c r="G77" i="13"/>
  <c r="F77" i="13"/>
  <c r="E77" i="13"/>
  <c r="N75" i="13"/>
  <c r="M75" i="13"/>
  <c r="L75" i="13"/>
  <c r="K75" i="13"/>
  <c r="J75" i="13"/>
  <c r="I75" i="13"/>
  <c r="H75" i="13"/>
  <c r="G75" i="13"/>
  <c r="F75" i="13"/>
  <c r="E75" i="13"/>
  <c r="N73" i="13"/>
  <c r="M73" i="13"/>
  <c r="L73" i="13"/>
  <c r="K73" i="13"/>
  <c r="J73" i="13"/>
  <c r="I73" i="13"/>
  <c r="H73" i="13"/>
  <c r="G73" i="13"/>
  <c r="F73" i="13"/>
  <c r="E73" i="13"/>
  <c r="N71" i="13"/>
  <c r="M71" i="13"/>
  <c r="L71" i="13"/>
  <c r="K71" i="13"/>
  <c r="J71" i="13"/>
  <c r="I71" i="13"/>
  <c r="H71" i="13"/>
  <c r="G71" i="13"/>
  <c r="F71" i="13"/>
  <c r="E71" i="13"/>
  <c r="N69" i="13"/>
  <c r="M69" i="13"/>
  <c r="L69" i="13"/>
  <c r="K69" i="13"/>
  <c r="J69" i="13"/>
  <c r="I69" i="13"/>
  <c r="H69" i="13"/>
  <c r="G69" i="13"/>
  <c r="F69" i="13"/>
  <c r="E69" i="13"/>
  <c r="N67" i="13"/>
  <c r="M67" i="13"/>
  <c r="L67" i="13"/>
  <c r="K67" i="13"/>
  <c r="J67" i="13"/>
  <c r="I67" i="13"/>
  <c r="H67" i="13"/>
  <c r="G67" i="13"/>
  <c r="F67" i="13"/>
  <c r="E67" i="13"/>
  <c r="N65" i="13"/>
  <c r="M65" i="13"/>
  <c r="L65" i="13"/>
  <c r="K65" i="13"/>
  <c r="J65" i="13"/>
  <c r="I65" i="13"/>
  <c r="H65" i="13"/>
  <c r="G65" i="13"/>
  <c r="F65" i="13"/>
  <c r="E65" i="13"/>
  <c r="N63" i="13"/>
  <c r="M63" i="13"/>
  <c r="L63" i="13"/>
  <c r="K63" i="13"/>
  <c r="J63" i="13"/>
  <c r="I63" i="13"/>
  <c r="H63" i="13"/>
  <c r="G63" i="13"/>
  <c r="F63" i="13"/>
  <c r="E63" i="13"/>
  <c r="N61" i="13"/>
  <c r="M61" i="13"/>
  <c r="L61" i="13"/>
  <c r="K61" i="13"/>
  <c r="J61" i="13"/>
  <c r="I61" i="13"/>
  <c r="H61" i="13"/>
  <c r="G61" i="13"/>
  <c r="F61" i="13"/>
  <c r="E61" i="13"/>
  <c r="N59" i="13"/>
  <c r="M59" i="13"/>
  <c r="L59" i="13"/>
  <c r="K59" i="13"/>
  <c r="J59" i="13"/>
  <c r="I59" i="13"/>
  <c r="H59" i="13"/>
  <c r="G59" i="13"/>
  <c r="F59" i="13"/>
  <c r="E59" i="13"/>
  <c r="N57" i="13"/>
  <c r="M57" i="13"/>
  <c r="L57" i="13"/>
  <c r="K57" i="13"/>
  <c r="J57" i="13"/>
  <c r="I57" i="13"/>
  <c r="H57" i="13"/>
  <c r="G57" i="13"/>
  <c r="F57" i="13"/>
  <c r="E57" i="13"/>
  <c r="N55" i="13"/>
  <c r="M55" i="13"/>
  <c r="L55" i="13"/>
  <c r="K55" i="13"/>
  <c r="J55" i="13"/>
  <c r="I55" i="13"/>
  <c r="H55" i="13"/>
  <c r="G55" i="13"/>
  <c r="F55" i="13"/>
  <c r="E55" i="13"/>
  <c r="N53" i="13"/>
  <c r="M53" i="13"/>
  <c r="L53" i="13"/>
  <c r="K53" i="13"/>
  <c r="J53" i="13"/>
  <c r="I53" i="13"/>
  <c r="H53" i="13"/>
  <c r="G53" i="13"/>
  <c r="F53" i="13"/>
  <c r="E53" i="13"/>
  <c r="N51" i="13"/>
  <c r="M51" i="13"/>
  <c r="L51" i="13"/>
  <c r="K51" i="13"/>
  <c r="J51" i="13"/>
  <c r="I51" i="13"/>
  <c r="H51" i="13"/>
  <c r="G51" i="13"/>
  <c r="F51" i="13"/>
  <c r="E51" i="13"/>
  <c r="N49" i="13"/>
  <c r="M49" i="13"/>
  <c r="L49" i="13"/>
  <c r="K49" i="13"/>
  <c r="J49" i="13"/>
  <c r="I49" i="13"/>
  <c r="H49" i="13"/>
  <c r="G49" i="13"/>
  <c r="F49" i="13"/>
  <c r="E49" i="13"/>
  <c r="N47" i="13"/>
  <c r="M47" i="13"/>
  <c r="L47" i="13"/>
  <c r="K47" i="13"/>
  <c r="J47" i="13"/>
  <c r="I47" i="13"/>
  <c r="H47" i="13"/>
  <c r="G47" i="13"/>
  <c r="F47" i="13"/>
  <c r="E47" i="13"/>
  <c r="N45" i="13"/>
  <c r="M45" i="13"/>
  <c r="L45" i="13"/>
  <c r="K45" i="13"/>
  <c r="J45" i="13"/>
  <c r="I45" i="13"/>
  <c r="H45" i="13"/>
  <c r="G45" i="13"/>
  <c r="F45" i="13"/>
  <c r="E45" i="13"/>
  <c r="N43" i="13"/>
  <c r="M43" i="13"/>
  <c r="L43" i="13"/>
  <c r="K43" i="13"/>
  <c r="J43" i="13"/>
  <c r="I43" i="13"/>
  <c r="H43" i="13"/>
  <c r="G43" i="13"/>
  <c r="F43" i="13"/>
  <c r="E43" i="13"/>
  <c r="N41" i="13"/>
  <c r="M41" i="13"/>
  <c r="L41" i="13"/>
  <c r="K41" i="13"/>
  <c r="J41" i="13"/>
  <c r="I41" i="13"/>
  <c r="H41" i="13"/>
  <c r="G41" i="13"/>
  <c r="F41" i="13"/>
  <c r="E41" i="13"/>
  <c r="N39" i="13"/>
  <c r="M39" i="13"/>
  <c r="L39" i="13"/>
  <c r="K39" i="13"/>
  <c r="J39" i="13"/>
  <c r="I39" i="13"/>
  <c r="H39" i="13"/>
  <c r="G39" i="13"/>
  <c r="F39" i="13"/>
  <c r="E39" i="13"/>
  <c r="N37" i="13"/>
  <c r="M37" i="13"/>
  <c r="L37" i="13"/>
  <c r="K37" i="13"/>
  <c r="J37" i="13"/>
  <c r="I37" i="13"/>
  <c r="H37" i="13"/>
  <c r="G37" i="13"/>
  <c r="F37" i="13"/>
  <c r="E37" i="13"/>
  <c r="N35" i="13"/>
  <c r="M35" i="13"/>
  <c r="L35" i="13"/>
  <c r="K35" i="13"/>
  <c r="J35" i="13"/>
  <c r="I35" i="13"/>
  <c r="H35" i="13"/>
  <c r="G35" i="13"/>
  <c r="F35" i="13"/>
  <c r="E35" i="13"/>
  <c r="N33" i="13"/>
  <c r="M33" i="13"/>
  <c r="L33" i="13"/>
  <c r="K33" i="13"/>
  <c r="J33" i="13"/>
  <c r="I33" i="13"/>
  <c r="H33" i="13"/>
  <c r="G33" i="13"/>
  <c r="F33" i="13"/>
  <c r="E33" i="13"/>
  <c r="N31" i="13"/>
  <c r="M31" i="13"/>
  <c r="L31" i="13"/>
  <c r="K31" i="13"/>
  <c r="J31" i="13"/>
  <c r="I31" i="13"/>
  <c r="H31" i="13"/>
  <c r="G31" i="13"/>
  <c r="F31" i="13"/>
  <c r="E31" i="13"/>
  <c r="N29" i="13"/>
  <c r="M29" i="13"/>
  <c r="L29" i="13"/>
  <c r="K29" i="13"/>
  <c r="J29" i="13"/>
  <c r="I29" i="13"/>
  <c r="H29" i="13"/>
  <c r="G29" i="13"/>
  <c r="F29" i="13"/>
  <c r="E29" i="13"/>
  <c r="N27" i="13"/>
  <c r="M27" i="13"/>
  <c r="L27" i="13"/>
  <c r="K27" i="13"/>
  <c r="J27" i="13"/>
  <c r="I27" i="13"/>
  <c r="H27" i="13"/>
  <c r="G27" i="13"/>
  <c r="F27" i="13"/>
  <c r="E27" i="13"/>
  <c r="N25" i="13"/>
  <c r="M25" i="13"/>
  <c r="L25" i="13"/>
  <c r="K25" i="13"/>
  <c r="J25" i="13"/>
  <c r="I25" i="13"/>
  <c r="H25" i="13"/>
  <c r="G25" i="13"/>
  <c r="F25" i="13"/>
  <c r="E25" i="13"/>
  <c r="N23" i="13"/>
  <c r="M23" i="13"/>
  <c r="L23" i="13"/>
  <c r="K23" i="13"/>
  <c r="J23" i="13"/>
  <c r="I23" i="13"/>
  <c r="H23" i="13"/>
  <c r="G23" i="13"/>
  <c r="F23" i="13"/>
  <c r="E23" i="13"/>
  <c r="N21" i="13"/>
  <c r="M21" i="13"/>
  <c r="L21" i="13"/>
  <c r="K21" i="13"/>
  <c r="J21" i="13"/>
  <c r="I21" i="13"/>
  <c r="H21" i="13"/>
  <c r="G21" i="13"/>
  <c r="F21" i="13"/>
  <c r="E21" i="13"/>
  <c r="N19" i="13"/>
  <c r="M19" i="13"/>
  <c r="L19" i="13"/>
  <c r="K19" i="13"/>
  <c r="J19" i="13"/>
  <c r="I19" i="13"/>
  <c r="H19" i="13"/>
  <c r="G19" i="13"/>
  <c r="F19" i="13"/>
  <c r="E19" i="13"/>
  <c r="N17" i="13"/>
  <c r="M17" i="13"/>
  <c r="L17" i="13"/>
  <c r="K17" i="13"/>
  <c r="J17" i="13"/>
  <c r="I17" i="13"/>
  <c r="H17" i="13"/>
  <c r="G17" i="13"/>
  <c r="F17" i="13"/>
  <c r="E17" i="13"/>
  <c r="N15" i="13"/>
  <c r="M15" i="13"/>
  <c r="L15" i="13"/>
  <c r="K15" i="13"/>
  <c r="J15" i="13"/>
  <c r="I15" i="13"/>
  <c r="H15" i="13"/>
  <c r="G15" i="13"/>
  <c r="F15" i="13"/>
  <c r="E15" i="13"/>
  <c r="N13" i="13"/>
  <c r="M13" i="13"/>
  <c r="L13" i="13"/>
  <c r="K13" i="13"/>
  <c r="J13" i="13"/>
  <c r="I13" i="13"/>
  <c r="H13" i="13"/>
  <c r="G13" i="13"/>
  <c r="F13" i="13"/>
  <c r="E13" i="13"/>
  <c r="N11" i="13"/>
  <c r="M11" i="13"/>
  <c r="L11" i="13"/>
  <c r="K11" i="13"/>
  <c r="J11" i="13"/>
  <c r="I11" i="13"/>
  <c r="H11" i="13"/>
  <c r="G11" i="13"/>
  <c r="F11" i="13"/>
  <c r="E11" i="13"/>
  <c r="N9" i="13"/>
  <c r="M9" i="13"/>
  <c r="L9" i="13"/>
  <c r="K9" i="13"/>
  <c r="J9" i="13"/>
  <c r="I9" i="13"/>
  <c r="H9" i="13"/>
  <c r="G9" i="13"/>
  <c r="F9" i="13"/>
  <c r="E9" i="13"/>
  <c r="N7" i="13"/>
  <c r="M7" i="13"/>
  <c r="L7" i="13"/>
  <c r="K7" i="13"/>
  <c r="J7" i="13"/>
  <c r="I7" i="13"/>
  <c r="H7" i="13"/>
  <c r="G7" i="13"/>
  <c r="F7" i="13"/>
  <c r="E7" i="13"/>
  <c r="A3" i="13"/>
  <c r="M91" i="12"/>
  <c r="L91" i="12"/>
  <c r="K91" i="12"/>
  <c r="J91" i="12"/>
  <c r="I91" i="12"/>
  <c r="H91" i="12"/>
  <c r="G91" i="12"/>
  <c r="F91" i="12"/>
  <c r="E91" i="12"/>
  <c r="M89" i="12"/>
  <c r="L89" i="12"/>
  <c r="K89" i="12"/>
  <c r="J89" i="12"/>
  <c r="I89" i="12"/>
  <c r="H89" i="12"/>
  <c r="G89" i="12"/>
  <c r="F89" i="12"/>
  <c r="E89" i="12"/>
  <c r="M87" i="12"/>
  <c r="L87" i="12"/>
  <c r="K87" i="12"/>
  <c r="J87" i="12"/>
  <c r="I87" i="12"/>
  <c r="H87" i="12"/>
  <c r="G87" i="12"/>
  <c r="F87" i="12"/>
  <c r="E87" i="12"/>
  <c r="M85" i="12"/>
  <c r="L85" i="12"/>
  <c r="K85" i="12"/>
  <c r="J85" i="12"/>
  <c r="I85" i="12"/>
  <c r="H85" i="12"/>
  <c r="G85" i="12"/>
  <c r="F85" i="12"/>
  <c r="E85" i="12"/>
  <c r="M83" i="12"/>
  <c r="L83" i="12"/>
  <c r="K83" i="12"/>
  <c r="J83" i="12"/>
  <c r="I83" i="12"/>
  <c r="H83" i="12"/>
  <c r="G83" i="12"/>
  <c r="F83" i="12"/>
  <c r="E83" i="12"/>
  <c r="M81" i="12"/>
  <c r="L81" i="12"/>
  <c r="K81" i="12"/>
  <c r="J81" i="12"/>
  <c r="I81" i="12"/>
  <c r="H81" i="12"/>
  <c r="G81" i="12"/>
  <c r="F81" i="12"/>
  <c r="E81" i="12"/>
  <c r="M79" i="12"/>
  <c r="L79" i="12"/>
  <c r="K79" i="12"/>
  <c r="J79" i="12"/>
  <c r="I79" i="12"/>
  <c r="H79" i="12"/>
  <c r="G79" i="12"/>
  <c r="F79" i="12"/>
  <c r="E79" i="12"/>
  <c r="M77" i="12"/>
  <c r="L77" i="12"/>
  <c r="K77" i="12"/>
  <c r="J77" i="12"/>
  <c r="I77" i="12"/>
  <c r="H77" i="12"/>
  <c r="G77" i="12"/>
  <c r="F77" i="12"/>
  <c r="E77" i="12"/>
  <c r="M75" i="12"/>
  <c r="L75" i="12"/>
  <c r="K75" i="12"/>
  <c r="J75" i="12"/>
  <c r="I75" i="12"/>
  <c r="H75" i="12"/>
  <c r="G75" i="12"/>
  <c r="F75" i="12"/>
  <c r="E75" i="12"/>
  <c r="M73" i="12"/>
  <c r="L73" i="12"/>
  <c r="K73" i="12"/>
  <c r="J73" i="12"/>
  <c r="I73" i="12"/>
  <c r="H73" i="12"/>
  <c r="G73" i="12"/>
  <c r="F73" i="12"/>
  <c r="E73" i="12"/>
  <c r="M71" i="12"/>
  <c r="L71" i="12"/>
  <c r="K71" i="12"/>
  <c r="J71" i="12"/>
  <c r="I71" i="12"/>
  <c r="H71" i="12"/>
  <c r="G71" i="12"/>
  <c r="F71" i="12"/>
  <c r="E71" i="12"/>
  <c r="M69" i="12"/>
  <c r="L69" i="12"/>
  <c r="K69" i="12"/>
  <c r="J69" i="12"/>
  <c r="I69" i="12"/>
  <c r="H69" i="12"/>
  <c r="G69" i="12"/>
  <c r="F69" i="12"/>
  <c r="E69" i="12"/>
  <c r="M67" i="12"/>
  <c r="L67" i="12"/>
  <c r="K67" i="12"/>
  <c r="J67" i="12"/>
  <c r="I67" i="12"/>
  <c r="H67" i="12"/>
  <c r="G67" i="12"/>
  <c r="F67" i="12"/>
  <c r="E67" i="12"/>
  <c r="M65" i="12"/>
  <c r="L65" i="12"/>
  <c r="K65" i="12"/>
  <c r="J65" i="12"/>
  <c r="I65" i="12"/>
  <c r="H65" i="12"/>
  <c r="G65" i="12"/>
  <c r="F65" i="12"/>
  <c r="E65" i="12"/>
  <c r="M63" i="12"/>
  <c r="L63" i="12"/>
  <c r="K63" i="12"/>
  <c r="J63" i="12"/>
  <c r="I63" i="12"/>
  <c r="H63" i="12"/>
  <c r="G63" i="12"/>
  <c r="F63" i="12"/>
  <c r="E63" i="12"/>
  <c r="M61" i="12"/>
  <c r="L61" i="12"/>
  <c r="K61" i="12"/>
  <c r="J61" i="12"/>
  <c r="I61" i="12"/>
  <c r="H61" i="12"/>
  <c r="G61" i="12"/>
  <c r="F61" i="12"/>
  <c r="E61" i="12"/>
  <c r="M59" i="12"/>
  <c r="L59" i="12"/>
  <c r="K59" i="12"/>
  <c r="J59" i="12"/>
  <c r="I59" i="12"/>
  <c r="H59" i="12"/>
  <c r="G59" i="12"/>
  <c r="F59" i="12"/>
  <c r="E59" i="12"/>
  <c r="M57" i="12"/>
  <c r="L57" i="12"/>
  <c r="K57" i="12"/>
  <c r="J57" i="12"/>
  <c r="I57" i="12"/>
  <c r="H57" i="12"/>
  <c r="G57" i="12"/>
  <c r="F57" i="12"/>
  <c r="E57" i="12"/>
  <c r="M55" i="12"/>
  <c r="L55" i="12"/>
  <c r="K55" i="12"/>
  <c r="J55" i="12"/>
  <c r="I55" i="12"/>
  <c r="H55" i="12"/>
  <c r="G55" i="12"/>
  <c r="F55" i="12"/>
  <c r="E55" i="12"/>
  <c r="M53" i="12"/>
  <c r="L53" i="12"/>
  <c r="K53" i="12"/>
  <c r="J53" i="12"/>
  <c r="I53" i="12"/>
  <c r="H53" i="12"/>
  <c r="G53" i="12"/>
  <c r="F53" i="12"/>
  <c r="E53" i="12"/>
  <c r="M51" i="12"/>
  <c r="L51" i="12"/>
  <c r="K51" i="12"/>
  <c r="J51" i="12"/>
  <c r="I51" i="12"/>
  <c r="H51" i="12"/>
  <c r="G51" i="12"/>
  <c r="F51" i="12"/>
  <c r="E51" i="12"/>
  <c r="M49" i="12"/>
  <c r="L49" i="12"/>
  <c r="K49" i="12"/>
  <c r="J49" i="12"/>
  <c r="I49" i="12"/>
  <c r="H49" i="12"/>
  <c r="G49" i="12"/>
  <c r="F49" i="12"/>
  <c r="E49" i="12"/>
  <c r="M47" i="12"/>
  <c r="L47" i="12"/>
  <c r="K47" i="12"/>
  <c r="J47" i="12"/>
  <c r="I47" i="12"/>
  <c r="H47" i="12"/>
  <c r="G47" i="12"/>
  <c r="F47" i="12"/>
  <c r="E47" i="12"/>
  <c r="M45" i="12"/>
  <c r="L45" i="12"/>
  <c r="K45" i="12"/>
  <c r="J45" i="12"/>
  <c r="I45" i="12"/>
  <c r="H45" i="12"/>
  <c r="G45" i="12"/>
  <c r="F45" i="12"/>
  <c r="E45" i="12"/>
  <c r="M43" i="12"/>
  <c r="L43" i="12"/>
  <c r="K43" i="12"/>
  <c r="J43" i="12"/>
  <c r="I43" i="12"/>
  <c r="H43" i="12"/>
  <c r="G43" i="12"/>
  <c r="F43" i="12"/>
  <c r="E43" i="12"/>
  <c r="M41" i="12"/>
  <c r="L41" i="12"/>
  <c r="K41" i="12"/>
  <c r="J41" i="12"/>
  <c r="I41" i="12"/>
  <c r="H41" i="12"/>
  <c r="G41" i="12"/>
  <c r="F41" i="12"/>
  <c r="E41" i="12"/>
  <c r="M39" i="12"/>
  <c r="L39" i="12"/>
  <c r="K39" i="12"/>
  <c r="J39" i="12"/>
  <c r="I39" i="12"/>
  <c r="H39" i="12"/>
  <c r="G39" i="12"/>
  <c r="F39" i="12"/>
  <c r="E39" i="12"/>
  <c r="M37" i="12"/>
  <c r="L37" i="12"/>
  <c r="K37" i="12"/>
  <c r="J37" i="12"/>
  <c r="I37" i="12"/>
  <c r="H37" i="12"/>
  <c r="G37" i="12"/>
  <c r="F37" i="12"/>
  <c r="E37" i="12"/>
  <c r="M35" i="12"/>
  <c r="L35" i="12"/>
  <c r="K35" i="12"/>
  <c r="J35" i="12"/>
  <c r="I35" i="12"/>
  <c r="H35" i="12"/>
  <c r="G35" i="12"/>
  <c r="F35" i="12"/>
  <c r="E35" i="12"/>
  <c r="M33" i="12"/>
  <c r="L33" i="12"/>
  <c r="K33" i="12"/>
  <c r="J33" i="12"/>
  <c r="I33" i="12"/>
  <c r="H33" i="12"/>
  <c r="G33" i="12"/>
  <c r="F33" i="12"/>
  <c r="E33" i="12"/>
  <c r="M31" i="12"/>
  <c r="L31" i="12"/>
  <c r="K31" i="12"/>
  <c r="J31" i="12"/>
  <c r="I31" i="12"/>
  <c r="H31" i="12"/>
  <c r="G31" i="12"/>
  <c r="F31" i="12"/>
  <c r="E31" i="12"/>
  <c r="M29" i="12"/>
  <c r="L29" i="12"/>
  <c r="K29" i="12"/>
  <c r="J29" i="12"/>
  <c r="I29" i="12"/>
  <c r="H29" i="12"/>
  <c r="G29" i="12"/>
  <c r="F29" i="12"/>
  <c r="E29" i="12"/>
  <c r="M27" i="12"/>
  <c r="L27" i="12"/>
  <c r="K27" i="12"/>
  <c r="J27" i="12"/>
  <c r="I27" i="12"/>
  <c r="H27" i="12"/>
  <c r="G27" i="12"/>
  <c r="F27" i="12"/>
  <c r="E27" i="12"/>
  <c r="M25" i="12"/>
  <c r="L25" i="12"/>
  <c r="K25" i="12"/>
  <c r="J25" i="12"/>
  <c r="I25" i="12"/>
  <c r="H25" i="12"/>
  <c r="G25" i="12"/>
  <c r="F25" i="12"/>
  <c r="E25" i="12"/>
  <c r="M23" i="12"/>
  <c r="L23" i="12"/>
  <c r="K23" i="12"/>
  <c r="J23" i="12"/>
  <c r="I23" i="12"/>
  <c r="H23" i="12"/>
  <c r="G23" i="12"/>
  <c r="F23" i="12"/>
  <c r="E23" i="12"/>
  <c r="M21" i="12"/>
  <c r="L21" i="12"/>
  <c r="K21" i="12"/>
  <c r="J21" i="12"/>
  <c r="I21" i="12"/>
  <c r="H21" i="12"/>
  <c r="G21" i="12"/>
  <c r="F21" i="12"/>
  <c r="E21" i="12"/>
  <c r="M19" i="12"/>
  <c r="L19" i="12"/>
  <c r="K19" i="12"/>
  <c r="J19" i="12"/>
  <c r="I19" i="12"/>
  <c r="H19" i="12"/>
  <c r="G19" i="12"/>
  <c r="F19" i="12"/>
  <c r="E19" i="12"/>
  <c r="M17" i="12"/>
  <c r="L17" i="12"/>
  <c r="K17" i="12"/>
  <c r="J17" i="12"/>
  <c r="I17" i="12"/>
  <c r="H17" i="12"/>
  <c r="G17" i="12"/>
  <c r="F17" i="12"/>
  <c r="E17" i="12"/>
  <c r="M15" i="12"/>
  <c r="L15" i="12"/>
  <c r="K15" i="12"/>
  <c r="J15" i="12"/>
  <c r="I15" i="12"/>
  <c r="H15" i="12"/>
  <c r="G15" i="12"/>
  <c r="F15" i="12"/>
  <c r="E15" i="12"/>
  <c r="M13" i="12"/>
  <c r="L13" i="12"/>
  <c r="K13" i="12"/>
  <c r="J13" i="12"/>
  <c r="I13" i="12"/>
  <c r="H13" i="12"/>
  <c r="G13" i="12"/>
  <c r="F13" i="12"/>
  <c r="E13" i="12"/>
  <c r="M11" i="12"/>
  <c r="L11" i="12"/>
  <c r="K11" i="12"/>
  <c r="J11" i="12"/>
  <c r="I11" i="12"/>
  <c r="H11" i="12"/>
  <c r="G11" i="12"/>
  <c r="F11" i="12"/>
  <c r="E11" i="12"/>
  <c r="M9" i="12"/>
  <c r="L9" i="12"/>
  <c r="K9" i="12"/>
  <c r="J9" i="12"/>
  <c r="I9" i="12"/>
  <c r="H9" i="12"/>
  <c r="G9" i="12"/>
  <c r="F9" i="12"/>
  <c r="E9" i="12"/>
  <c r="M7" i="12"/>
  <c r="L7" i="12"/>
  <c r="K7" i="12"/>
  <c r="J7" i="12"/>
  <c r="I7" i="12"/>
  <c r="H7" i="12"/>
  <c r="G7" i="12"/>
  <c r="F7" i="12"/>
  <c r="E7" i="12"/>
  <c r="A3" i="12"/>
  <c r="I91" i="11"/>
  <c r="H91" i="11"/>
  <c r="G91" i="11"/>
  <c r="F91" i="11"/>
  <c r="E91" i="11"/>
  <c r="I89" i="11"/>
  <c r="H89" i="11"/>
  <c r="G89" i="11"/>
  <c r="F89" i="11"/>
  <c r="E89" i="11"/>
  <c r="I87" i="11"/>
  <c r="H87" i="11"/>
  <c r="G87" i="11"/>
  <c r="F87" i="11"/>
  <c r="E87" i="11"/>
  <c r="I85" i="11"/>
  <c r="H85" i="11"/>
  <c r="G85" i="11"/>
  <c r="F85" i="11"/>
  <c r="E85" i="11"/>
  <c r="I83" i="11"/>
  <c r="H83" i="11"/>
  <c r="G83" i="11"/>
  <c r="F83" i="11"/>
  <c r="E83" i="11"/>
  <c r="I81" i="11"/>
  <c r="H81" i="11"/>
  <c r="G81" i="11"/>
  <c r="F81" i="11"/>
  <c r="E81" i="11"/>
  <c r="I79" i="11"/>
  <c r="H79" i="11"/>
  <c r="G79" i="11"/>
  <c r="F79" i="11"/>
  <c r="E79" i="11"/>
  <c r="I77" i="11"/>
  <c r="H77" i="11"/>
  <c r="G77" i="11"/>
  <c r="F77" i="11"/>
  <c r="E77" i="11"/>
  <c r="I75" i="11"/>
  <c r="H75" i="11"/>
  <c r="G75" i="11"/>
  <c r="F75" i="11"/>
  <c r="E75" i="11"/>
  <c r="I73" i="11"/>
  <c r="H73" i="11"/>
  <c r="G73" i="11"/>
  <c r="F73" i="11"/>
  <c r="E73" i="11"/>
  <c r="I71" i="11"/>
  <c r="H71" i="11"/>
  <c r="G71" i="11"/>
  <c r="F71" i="11"/>
  <c r="E71" i="11"/>
  <c r="I69" i="11"/>
  <c r="H69" i="11"/>
  <c r="G69" i="11"/>
  <c r="F69" i="11"/>
  <c r="E69" i="11"/>
  <c r="I67" i="11"/>
  <c r="H67" i="11"/>
  <c r="G67" i="11"/>
  <c r="F67" i="11"/>
  <c r="E67" i="11"/>
  <c r="I65" i="11"/>
  <c r="H65" i="11"/>
  <c r="G65" i="11"/>
  <c r="F65" i="11"/>
  <c r="E65" i="11"/>
  <c r="I63" i="11"/>
  <c r="H63" i="11"/>
  <c r="G63" i="11"/>
  <c r="F63" i="11"/>
  <c r="E63" i="11"/>
  <c r="I61" i="11"/>
  <c r="H61" i="11"/>
  <c r="G61" i="11"/>
  <c r="F61" i="11"/>
  <c r="E61" i="11"/>
  <c r="I59" i="11"/>
  <c r="H59" i="11"/>
  <c r="G59" i="11"/>
  <c r="F59" i="11"/>
  <c r="E59" i="11"/>
  <c r="I57" i="11"/>
  <c r="H57" i="11"/>
  <c r="G57" i="11"/>
  <c r="F57" i="11"/>
  <c r="E57" i="11"/>
  <c r="I55" i="11"/>
  <c r="H55" i="11"/>
  <c r="G55" i="11"/>
  <c r="F55" i="11"/>
  <c r="E55" i="11"/>
  <c r="I53" i="11"/>
  <c r="H53" i="11"/>
  <c r="G53" i="11"/>
  <c r="F53" i="11"/>
  <c r="E53" i="11"/>
  <c r="I51" i="11"/>
  <c r="H51" i="11"/>
  <c r="G51" i="11"/>
  <c r="F51" i="11"/>
  <c r="E51" i="11"/>
  <c r="I49" i="11"/>
  <c r="H49" i="11"/>
  <c r="G49" i="11"/>
  <c r="F49" i="11"/>
  <c r="E49" i="11"/>
  <c r="I47" i="11"/>
  <c r="H47" i="11"/>
  <c r="G47" i="11"/>
  <c r="F47" i="11"/>
  <c r="E47" i="11"/>
  <c r="I45" i="11"/>
  <c r="H45" i="11"/>
  <c r="G45" i="11"/>
  <c r="F45" i="11"/>
  <c r="E45" i="11"/>
  <c r="I43" i="11"/>
  <c r="H43" i="11"/>
  <c r="G43" i="11"/>
  <c r="F43" i="11"/>
  <c r="E43" i="11"/>
  <c r="I41" i="11"/>
  <c r="H41" i="11"/>
  <c r="G41" i="11"/>
  <c r="F41" i="11"/>
  <c r="E41" i="11"/>
  <c r="I39" i="11"/>
  <c r="H39" i="11"/>
  <c r="G39" i="11"/>
  <c r="F39" i="11"/>
  <c r="E39" i="11"/>
  <c r="I37" i="11"/>
  <c r="H37" i="11"/>
  <c r="G37" i="11"/>
  <c r="F37" i="11"/>
  <c r="E37" i="11"/>
  <c r="I35" i="11"/>
  <c r="H35" i="11"/>
  <c r="G35" i="11"/>
  <c r="F35" i="11"/>
  <c r="E35" i="11"/>
  <c r="I33" i="11"/>
  <c r="H33" i="11"/>
  <c r="G33" i="11"/>
  <c r="F33" i="11"/>
  <c r="E33" i="11"/>
  <c r="I31" i="11"/>
  <c r="H31" i="11"/>
  <c r="G31" i="11"/>
  <c r="F31" i="11"/>
  <c r="E31" i="11"/>
  <c r="I29" i="11"/>
  <c r="H29" i="11"/>
  <c r="G29" i="11"/>
  <c r="F29" i="11"/>
  <c r="E29" i="11"/>
  <c r="I27" i="11"/>
  <c r="H27" i="11"/>
  <c r="G27" i="11"/>
  <c r="F27" i="11"/>
  <c r="E27" i="11"/>
  <c r="I25" i="11"/>
  <c r="H25" i="11"/>
  <c r="G25" i="11"/>
  <c r="F25" i="11"/>
  <c r="E25" i="11"/>
  <c r="I23" i="11"/>
  <c r="H23" i="11"/>
  <c r="G23" i="11"/>
  <c r="F23" i="11"/>
  <c r="E23" i="11"/>
  <c r="I21" i="11"/>
  <c r="H21" i="11"/>
  <c r="G21" i="11"/>
  <c r="F21" i="11"/>
  <c r="E21" i="11"/>
  <c r="I19" i="11"/>
  <c r="H19" i="11"/>
  <c r="G19" i="11"/>
  <c r="F19" i="11"/>
  <c r="E19" i="11"/>
  <c r="I17" i="11"/>
  <c r="H17" i="11"/>
  <c r="G17" i="11"/>
  <c r="F17" i="11"/>
  <c r="E17" i="11"/>
  <c r="I15" i="11"/>
  <c r="H15" i="11"/>
  <c r="G15" i="11"/>
  <c r="F15" i="11"/>
  <c r="E15" i="11"/>
  <c r="I13" i="11"/>
  <c r="H13" i="11"/>
  <c r="G13" i="11"/>
  <c r="F13" i="11"/>
  <c r="E13" i="11"/>
  <c r="I11" i="11"/>
  <c r="H11" i="11"/>
  <c r="G11" i="11"/>
  <c r="F11" i="11"/>
  <c r="E11" i="11"/>
  <c r="I9" i="11"/>
  <c r="H9" i="11"/>
  <c r="G9" i="11"/>
  <c r="F9" i="11"/>
  <c r="E9" i="11"/>
  <c r="I7" i="11"/>
  <c r="H7" i="11"/>
  <c r="G7" i="11"/>
  <c r="F7" i="11"/>
  <c r="E7" i="11"/>
  <c r="A3" i="11"/>
  <c r="M91" i="10"/>
  <c r="L91" i="10"/>
  <c r="K91" i="10"/>
  <c r="J91" i="10"/>
  <c r="I91" i="10"/>
  <c r="H91" i="10"/>
  <c r="G91" i="10"/>
  <c r="F91" i="10"/>
  <c r="E91" i="10"/>
  <c r="M89" i="10"/>
  <c r="L89" i="10"/>
  <c r="K89" i="10"/>
  <c r="J89" i="10"/>
  <c r="I89" i="10"/>
  <c r="H89" i="10"/>
  <c r="G89" i="10"/>
  <c r="F89" i="10"/>
  <c r="E89" i="10"/>
  <c r="M87" i="10"/>
  <c r="L87" i="10"/>
  <c r="K87" i="10"/>
  <c r="J87" i="10"/>
  <c r="I87" i="10"/>
  <c r="H87" i="10"/>
  <c r="G87" i="10"/>
  <c r="F87" i="10"/>
  <c r="E87" i="10"/>
  <c r="M85" i="10"/>
  <c r="L85" i="10"/>
  <c r="K85" i="10"/>
  <c r="J85" i="10"/>
  <c r="I85" i="10"/>
  <c r="H85" i="10"/>
  <c r="G85" i="10"/>
  <c r="F85" i="10"/>
  <c r="E85" i="10"/>
  <c r="M83" i="10"/>
  <c r="L83" i="10"/>
  <c r="K83" i="10"/>
  <c r="J83" i="10"/>
  <c r="I83" i="10"/>
  <c r="H83" i="10"/>
  <c r="G83" i="10"/>
  <c r="F83" i="10"/>
  <c r="E83" i="10"/>
  <c r="M81" i="10"/>
  <c r="L81" i="10"/>
  <c r="K81" i="10"/>
  <c r="J81" i="10"/>
  <c r="I81" i="10"/>
  <c r="H81" i="10"/>
  <c r="G81" i="10"/>
  <c r="F81" i="10"/>
  <c r="E81" i="10"/>
  <c r="M79" i="10"/>
  <c r="L79" i="10"/>
  <c r="K79" i="10"/>
  <c r="J79" i="10"/>
  <c r="I79" i="10"/>
  <c r="H79" i="10"/>
  <c r="G79" i="10"/>
  <c r="F79" i="10"/>
  <c r="E79" i="10"/>
  <c r="M77" i="10"/>
  <c r="L77" i="10"/>
  <c r="K77" i="10"/>
  <c r="J77" i="10"/>
  <c r="I77" i="10"/>
  <c r="H77" i="10"/>
  <c r="G77" i="10"/>
  <c r="F77" i="10"/>
  <c r="E77" i="10"/>
  <c r="M75" i="10"/>
  <c r="L75" i="10"/>
  <c r="K75" i="10"/>
  <c r="J75" i="10"/>
  <c r="I75" i="10"/>
  <c r="H75" i="10"/>
  <c r="G75" i="10"/>
  <c r="F75" i="10"/>
  <c r="E75" i="10"/>
  <c r="M73" i="10"/>
  <c r="L73" i="10"/>
  <c r="K73" i="10"/>
  <c r="J73" i="10"/>
  <c r="I73" i="10"/>
  <c r="H73" i="10"/>
  <c r="G73" i="10"/>
  <c r="F73" i="10"/>
  <c r="E73" i="10"/>
  <c r="M71" i="10"/>
  <c r="L71" i="10"/>
  <c r="K71" i="10"/>
  <c r="J71" i="10"/>
  <c r="I71" i="10"/>
  <c r="H71" i="10"/>
  <c r="G71" i="10"/>
  <c r="F71" i="10"/>
  <c r="E71" i="10"/>
  <c r="M69" i="10"/>
  <c r="L69" i="10"/>
  <c r="K69" i="10"/>
  <c r="J69" i="10"/>
  <c r="I69" i="10"/>
  <c r="H69" i="10"/>
  <c r="G69" i="10"/>
  <c r="F69" i="10"/>
  <c r="E69" i="10"/>
  <c r="M67" i="10"/>
  <c r="L67" i="10"/>
  <c r="K67" i="10"/>
  <c r="J67" i="10"/>
  <c r="I67" i="10"/>
  <c r="H67" i="10"/>
  <c r="G67" i="10"/>
  <c r="F67" i="10"/>
  <c r="E67" i="10"/>
  <c r="M65" i="10"/>
  <c r="L65" i="10"/>
  <c r="K65" i="10"/>
  <c r="J65" i="10"/>
  <c r="I65" i="10"/>
  <c r="H65" i="10"/>
  <c r="G65" i="10"/>
  <c r="F65" i="10"/>
  <c r="E65" i="10"/>
  <c r="M63" i="10"/>
  <c r="L63" i="10"/>
  <c r="K63" i="10"/>
  <c r="J63" i="10"/>
  <c r="I63" i="10"/>
  <c r="H63" i="10"/>
  <c r="G63" i="10"/>
  <c r="F63" i="10"/>
  <c r="E63" i="10"/>
  <c r="M61" i="10"/>
  <c r="L61" i="10"/>
  <c r="K61" i="10"/>
  <c r="J61" i="10"/>
  <c r="I61" i="10"/>
  <c r="H61" i="10"/>
  <c r="G61" i="10"/>
  <c r="F61" i="10"/>
  <c r="E61" i="10"/>
  <c r="M59" i="10"/>
  <c r="L59" i="10"/>
  <c r="K59" i="10"/>
  <c r="J59" i="10"/>
  <c r="I59" i="10"/>
  <c r="H59" i="10"/>
  <c r="G59" i="10"/>
  <c r="F59" i="10"/>
  <c r="E59" i="10"/>
  <c r="M57" i="10"/>
  <c r="L57" i="10"/>
  <c r="K57" i="10"/>
  <c r="J57" i="10"/>
  <c r="I57" i="10"/>
  <c r="H57" i="10"/>
  <c r="G57" i="10"/>
  <c r="F57" i="10"/>
  <c r="E57" i="10"/>
  <c r="M55" i="10"/>
  <c r="L55" i="10"/>
  <c r="K55" i="10"/>
  <c r="J55" i="10"/>
  <c r="I55" i="10"/>
  <c r="H55" i="10"/>
  <c r="G55" i="10"/>
  <c r="F55" i="10"/>
  <c r="E55" i="10"/>
  <c r="M53" i="10"/>
  <c r="L53" i="10"/>
  <c r="K53" i="10"/>
  <c r="J53" i="10"/>
  <c r="I53" i="10"/>
  <c r="H53" i="10"/>
  <c r="G53" i="10"/>
  <c r="F53" i="10"/>
  <c r="E53" i="10"/>
  <c r="M51" i="10"/>
  <c r="L51" i="10"/>
  <c r="K51" i="10"/>
  <c r="J51" i="10"/>
  <c r="I51" i="10"/>
  <c r="H51" i="10"/>
  <c r="G51" i="10"/>
  <c r="F51" i="10"/>
  <c r="E51" i="10"/>
  <c r="M49" i="10"/>
  <c r="L49" i="10"/>
  <c r="K49" i="10"/>
  <c r="J49" i="10"/>
  <c r="I49" i="10"/>
  <c r="H49" i="10"/>
  <c r="G49" i="10"/>
  <c r="F49" i="10"/>
  <c r="E49" i="10"/>
  <c r="M47" i="10"/>
  <c r="L47" i="10"/>
  <c r="K47" i="10"/>
  <c r="J47" i="10"/>
  <c r="I47" i="10"/>
  <c r="H47" i="10"/>
  <c r="G47" i="10"/>
  <c r="F47" i="10"/>
  <c r="E47" i="10"/>
  <c r="M45" i="10"/>
  <c r="L45" i="10"/>
  <c r="K45" i="10"/>
  <c r="J45" i="10"/>
  <c r="I45" i="10"/>
  <c r="H45" i="10"/>
  <c r="G45" i="10"/>
  <c r="F45" i="10"/>
  <c r="E45" i="10"/>
  <c r="M43" i="10"/>
  <c r="L43" i="10"/>
  <c r="K43" i="10"/>
  <c r="J43" i="10"/>
  <c r="I43" i="10"/>
  <c r="H43" i="10"/>
  <c r="G43" i="10"/>
  <c r="F43" i="10"/>
  <c r="E43" i="10"/>
  <c r="M41" i="10"/>
  <c r="L41" i="10"/>
  <c r="K41" i="10"/>
  <c r="J41" i="10"/>
  <c r="I41" i="10"/>
  <c r="H41" i="10"/>
  <c r="G41" i="10"/>
  <c r="F41" i="10"/>
  <c r="E41" i="10"/>
  <c r="M39" i="10"/>
  <c r="L39" i="10"/>
  <c r="K39" i="10"/>
  <c r="J39" i="10"/>
  <c r="I39" i="10"/>
  <c r="H39" i="10"/>
  <c r="G39" i="10"/>
  <c r="F39" i="10"/>
  <c r="E39" i="10"/>
  <c r="M37" i="10"/>
  <c r="L37" i="10"/>
  <c r="K37" i="10"/>
  <c r="J37" i="10"/>
  <c r="I37" i="10"/>
  <c r="H37" i="10"/>
  <c r="G37" i="10"/>
  <c r="F37" i="10"/>
  <c r="E37" i="10"/>
  <c r="M35" i="10"/>
  <c r="L35" i="10"/>
  <c r="K35" i="10"/>
  <c r="J35" i="10"/>
  <c r="I35" i="10"/>
  <c r="H35" i="10"/>
  <c r="G35" i="10"/>
  <c r="F35" i="10"/>
  <c r="E35" i="10"/>
  <c r="M33" i="10"/>
  <c r="L33" i="10"/>
  <c r="K33" i="10"/>
  <c r="J33" i="10"/>
  <c r="I33" i="10"/>
  <c r="H33" i="10"/>
  <c r="G33" i="10"/>
  <c r="F33" i="10"/>
  <c r="E33" i="10"/>
  <c r="M31" i="10"/>
  <c r="L31" i="10"/>
  <c r="K31" i="10"/>
  <c r="J31" i="10"/>
  <c r="I31" i="10"/>
  <c r="H31" i="10"/>
  <c r="G31" i="10"/>
  <c r="F31" i="10"/>
  <c r="E31" i="10"/>
  <c r="M29" i="10"/>
  <c r="L29" i="10"/>
  <c r="K29" i="10"/>
  <c r="J29" i="10"/>
  <c r="I29" i="10"/>
  <c r="H29" i="10"/>
  <c r="G29" i="10"/>
  <c r="F29" i="10"/>
  <c r="E29" i="10"/>
  <c r="M27" i="10"/>
  <c r="L27" i="10"/>
  <c r="K27" i="10"/>
  <c r="J27" i="10"/>
  <c r="I27" i="10"/>
  <c r="H27" i="10"/>
  <c r="G27" i="10"/>
  <c r="F27" i="10"/>
  <c r="E27" i="10"/>
  <c r="M25" i="10"/>
  <c r="L25" i="10"/>
  <c r="K25" i="10"/>
  <c r="J25" i="10"/>
  <c r="I25" i="10"/>
  <c r="H25" i="10"/>
  <c r="G25" i="10"/>
  <c r="F25" i="10"/>
  <c r="E25" i="10"/>
  <c r="M23" i="10"/>
  <c r="L23" i="10"/>
  <c r="K23" i="10"/>
  <c r="J23" i="10"/>
  <c r="I23" i="10"/>
  <c r="H23" i="10"/>
  <c r="G23" i="10"/>
  <c r="F23" i="10"/>
  <c r="E23" i="10"/>
  <c r="M21" i="10"/>
  <c r="L21" i="10"/>
  <c r="K21" i="10"/>
  <c r="J21" i="10"/>
  <c r="I21" i="10"/>
  <c r="H21" i="10"/>
  <c r="G21" i="10"/>
  <c r="F21" i="10"/>
  <c r="E21" i="10"/>
  <c r="M19" i="10"/>
  <c r="L19" i="10"/>
  <c r="K19" i="10"/>
  <c r="J19" i="10"/>
  <c r="I19" i="10"/>
  <c r="H19" i="10"/>
  <c r="G19" i="10"/>
  <c r="F19" i="10"/>
  <c r="E19" i="10"/>
  <c r="M17" i="10"/>
  <c r="L17" i="10"/>
  <c r="K17" i="10"/>
  <c r="J17" i="10"/>
  <c r="I17" i="10"/>
  <c r="H17" i="10"/>
  <c r="G17" i="10"/>
  <c r="F17" i="10"/>
  <c r="E17" i="10"/>
  <c r="M15" i="10"/>
  <c r="L15" i="10"/>
  <c r="K15" i="10"/>
  <c r="J15" i="10"/>
  <c r="I15" i="10"/>
  <c r="H15" i="10"/>
  <c r="G15" i="10"/>
  <c r="F15" i="10"/>
  <c r="E15" i="10"/>
  <c r="M13" i="10"/>
  <c r="L13" i="10"/>
  <c r="K13" i="10"/>
  <c r="J13" i="10"/>
  <c r="I13" i="10"/>
  <c r="H13" i="10"/>
  <c r="G13" i="10"/>
  <c r="F13" i="10"/>
  <c r="E13" i="10"/>
  <c r="M11" i="10"/>
  <c r="L11" i="10"/>
  <c r="K11" i="10"/>
  <c r="J11" i="10"/>
  <c r="I11" i="10"/>
  <c r="H11" i="10"/>
  <c r="G11" i="10"/>
  <c r="F11" i="10"/>
  <c r="E11" i="10"/>
  <c r="M9" i="10"/>
  <c r="L9" i="10"/>
  <c r="K9" i="10"/>
  <c r="J9" i="10"/>
  <c r="I9" i="10"/>
  <c r="H9" i="10"/>
  <c r="G9" i="10"/>
  <c r="F9" i="10"/>
  <c r="E9" i="10"/>
  <c r="M7" i="10"/>
  <c r="L7" i="10"/>
  <c r="K7" i="10"/>
  <c r="J7" i="10"/>
  <c r="I7" i="10"/>
  <c r="H7" i="10"/>
  <c r="G7" i="10"/>
  <c r="F7" i="10"/>
  <c r="E7" i="10"/>
  <c r="A3" i="10"/>
  <c r="H7" i="7"/>
  <c r="I7" i="7"/>
  <c r="H9" i="7"/>
  <c r="I9" i="7"/>
  <c r="H11" i="7"/>
  <c r="I11" i="7"/>
  <c r="H13" i="7"/>
  <c r="I13" i="7"/>
  <c r="H15" i="7"/>
  <c r="I15" i="7"/>
  <c r="H17" i="7"/>
  <c r="I17" i="7"/>
  <c r="H19" i="7"/>
  <c r="I19" i="7"/>
  <c r="H21" i="7"/>
  <c r="I21" i="7"/>
  <c r="H23" i="7"/>
  <c r="I23" i="7"/>
  <c r="H25" i="7"/>
  <c r="I25" i="7"/>
  <c r="H27" i="7"/>
  <c r="I27" i="7"/>
  <c r="H29" i="7"/>
  <c r="I29" i="7"/>
  <c r="H31" i="7"/>
  <c r="I31" i="7"/>
  <c r="H33" i="7"/>
  <c r="I33" i="7"/>
  <c r="H35" i="7"/>
  <c r="I35" i="7"/>
  <c r="H37" i="7"/>
  <c r="I37" i="7"/>
  <c r="H39" i="7"/>
  <c r="I39" i="7"/>
  <c r="H41" i="7"/>
  <c r="I41" i="7"/>
  <c r="H43" i="7"/>
  <c r="I43" i="7"/>
  <c r="H45" i="7"/>
  <c r="I45" i="7"/>
  <c r="H47" i="7"/>
  <c r="I47" i="7"/>
  <c r="H49" i="7"/>
  <c r="I49" i="7"/>
  <c r="H51" i="7"/>
  <c r="I51" i="7"/>
  <c r="H53" i="7"/>
  <c r="I53" i="7"/>
  <c r="H55" i="7"/>
  <c r="I55" i="7"/>
  <c r="H57" i="7"/>
  <c r="I57" i="7"/>
  <c r="H59" i="7"/>
  <c r="I59" i="7"/>
  <c r="H61" i="7"/>
  <c r="I61" i="7"/>
  <c r="H63" i="7"/>
  <c r="I63" i="7"/>
  <c r="H65" i="7"/>
  <c r="I65" i="7"/>
  <c r="H67" i="7"/>
  <c r="I67" i="7"/>
  <c r="H69" i="7"/>
  <c r="I69" i="7"/>
  <c r="H71" i="7"/>
  <c r="I71" i="7"/>
  <c r="H73" i="7"/>
  <c r="I73" i="7"/>
  <c r="H75" i="7"/>
  <c r="I75" i="7"/>
  <c r="H77" i="7"/>
  <c r="I77" i="7"/>
  <c r="H79" i="7"/>
  <c r="I79" i="7"/>
  <c r="H81" i="7"/>
  <c r="I81" i="7"/>
  <c r="H83" i="7"/>
  <c r="I83" i="7"/>
  <c r="H85" i="7"/>
  <c r="I85" i="7"/>
  <c r="H87" i="7"/>
  <c r="I87" i="7"/>
  <c r="H89" i="7"/>
  <c r="I89" i="7"/>
  <c r="H91" i="7"/>
  <c r="I91" i="7"/>
  <c r="E9" i="9"/>
  <c r="E7" i="9"/>
  <c r="E17" i="9"/>
  <c r="E15" i="9"/>
  <c r="E13" i="9"/>
  <c r="E11" i="9"/>
  <c r="Q91" i="9"/>
  <c r="P91" i="9"/>
  <c r="O91" i="9"/>
  <c r="N91" i="9"/>
  <c r="M91" i="9"/>
  <c r="L91" i="9"/>
  <c r="K91" i="9"/>
  <c r="J91" i="9"/>
  <c r="I91" i="9"/>
  <c r="H91" i="9"/>
  <c r="G91" i="9"/>
  <c r="F91" i="9"/>
  <c r="E91" i="9"/>
  <c r="Q89" i="9"/>
  <c r="P89" i="9"/>
  <c r="O89" i="9"/>
  <c r="N89" i="9"/>
  <c r="M89" i="9"/>
  <c r="L89" i="9"/>
  <c r="K89" i="9"/>
  <c r="J89" i="9"/>
  <c r="I89" i="9"/>
  <c r="H89" i="9"/>
  <c r="G89" i="9"/>
  <c r="F89" i="9"/>
  <c r="E89" i="9"/>
  <c r="Q87" i="9"/>
  <c r="P87" i="9"/>
  <c r="O87" i="9"/>
  <c r="N87" i="9"/>
  <c r="M87" i="9"/>
  <c r="L87" i="9"/>
  <c r="K87" i="9"/>
  <c r="J87" i="9"/>
  <c r="I87" i="9"/>
  <c r="H87" i="9"/>
  <c r="G87" i="9"/>
  <c r="F87" i="9"/>
  <c r="E87" i="9"/>
  <c r="Q85" i="9"/>
  <c r="P85" i="9"/>
  <c r="O85" i="9"/>
  <c r="N85" i="9"/>
  <c r="M85" i="9"/>
  <c r="L85" i="9"/>
  <c r="K85" i="9"/>
  <c r="J85" i="9"/>
  <c r="I85" i="9"/>
  <c r="H85" i="9"/>
  <c r="G85" i="9"/>
  <c r="F85" i="9"/>
  <c r="E85" i="9"/>
  <c r="Q83" i="9"/>
  <c r="P83" i="9"/>
  <c r="O83" i="9"/>
  <c r="N83" i="9"/>
  <c r="M83" i="9"/>
  <c r="L83" i="9"/>
  <c r="K83" i="9"/>
  <c r="J83" i="9"/>
  <c r="I83" i="9"/>
  <c r="H83" i="9"/>
  <c r="G83" i="9"/>
  <c r="F83" i="9"/>
  <c r="E83" i="9"/>
  <c r="Q81" i="9"/>
  <c r="P81" i="9"/>
  <c r="O81" i="9"/>
  <c r="N81" i="9"/>
  <c r="M81" i="9"/>
  <c r="L81" i="9"/>
  <c r="K81" i="9"/>
  <c r="J81" i="9"/>
  <c r="I81" i="9"/>
  <c r="H81" i="9"/>
  <c r="G81" i="9"/>
  <c r="F81" i="9"/>
  <c r="E81" i="9"/>
  <c r="Q79" i="9"/>
  <c r="P79" i="9"/>
  <c r="O79" i="9"/>
  <c r="N79" i="9"/>
  <c r="M79" i="9"/>
  <c r="L79" i="9"/>
  <c r="K79" i="9"/>
  <c r="J79" i="9"/>
  <c r="I79" i="9"/>
  <c r="H79" i="9"/>
  <c r="G79" i="9"/>
  <c r="F79" i="9"/>
  <c r="E79" i="9"/>
  <c r="Q77" i="9"/>
  <c r="P77" i="9"/>
  <c r="O77" i="9"/>
  <c r="N77" i="9"/>
  <c r="M77" i="9"/>
  <c r="L77" i="9"/>
  <c r="K77" i="9"/>
  <c r="J77" i="9"/>
  <c r="I77" i="9"/>
  <c r="H77" i="9"/>
  <c r="G77" i="9"/>
  <c r="F77" i="9"/>
  <c r="E77" i="9"/>
  <c r="Q75" i="9"/>
  <c r="P75" i="9"/>
  <c r="O75" i="9"/>
  <c r="N75" i="9"/>
  <c r="M75" i="9"/>
  <c r="L75" i="9"/>
  <c r="K75" i="9"/>
  <c r="J75" i="9"/>
  <c r="I75" i="9"/>
  <c r="H75" i="9"/>
  <c r="G75" i="9"/>
  <c r="F75" i="9"/>
  <c r="E75" i="9"/>
  <c r="Q73" i="9"/>
  <c r="P73" i="9"/>
  <c r="O73" i="9"/>
  <c r="N73" i="9"/>
  <c r="M73" i="9"/>
  <c r="L73" i="9"/>
  <c r="K73" i="9"/>
  <c r="J73" i="9"/>
  <c r="I73" i="9"/>
  <c r="H73" i="9"/>
  <c r="G73" i="9"/>
  <c r="F73" i="9"/>
  <c r="E73" i="9"/>
  <c r="Q71" i="9"/>
  <c r="P71" i="9"/>
  <c r="O71" i="9"/>
  <c r="N71" i="9"/>
  <c r="M71" i="9"/>
  <c r="L71" i="9"/>
  <c r="K71" i="9"/>
  <c r="J71" i="9"/>
  <c r="I71" i="9"/>
  <c r="H71" i="9"/>
  <c r="G71" i="9"/>
  <c r="F71" i="9"/>
  <c r="E71" i="9"/>
  <c r="Q69" i="9"/>
  <c r="P69" i="9"/>
  <c r="O69" i="9"/>
  <c r="N69" i="9"/>
  <c r="M69" i="9"/>
  <c r="L69" i="9"/>
  <c r="K69" i="9"/>
  <c r="J69" i="9"/>
  <c r="I69" i="9"/>
  <c r="H69" i="9"/>
  <c r="G69" i="9"/>
  <c r="F69" i="9"/>
  <c r="E69" i="9"/>
  <c r="Q67" i="9"/>
  <c r="P67" i="9"/>
  <c r="O67" i="9"/>
  <c r="N67" i="9"/>
  <c r="M67" i="9"/>
  <c r="L67" i="9"/>
  <c r="K67" i="9"/>
  <c r="J67" i="9"/>
  <c r="I67" i="9"/>
  <c r="H67" i="9"/>
  <c r="G67" i="9"/>
  <c r="F67" i="9"/>
  <c r="E67" i="9"/>
  <c r="Q65" i="9"/>
  <c r="P65" i="9"/>
  <c r="O65" i="9"/>
  <c r="N65" i="9"/>
  <c r="M65" i="9"/>
  <c r="L65" i="9"/>
  <c r="K65" i="9"/>
  <c r="J65" i="9"/>
  <c r="I65" i="9"/>
  <c r="H65" i="9"/>
  <c r="G65" i="9"/>
  <c r="F65" i="9"/>
  <c r="E65" i="9"/>
  <c r="Q63" i="9"/>
  <c r="P63" i="9"/>
  <c r="O63" i="9"/>
  <c r="N63" i="9"/>
  <c r="M63" i="9"/>
  <c r="L63" i="9"/>
  <c r="K63" i="9"/>
  <c r="J63" i="9"/>
  <c r="I63" i="9"/>
  <c r="H63" i="9"/>
  <c r="G63" i="9"/>
  <c r="F63" i="9"/>
  <c r="E63" i="9"/>
  <c r="Q61" i="9"/>
  <c r="P61" i="9"/>
  <c r="O61" i="9"/>
  <c r="N61" i="9"/>
  <c r="M61" i="9"/>
  <c r="L61" i="9"/>
  <c r="K61" i="9"/>
  <c r="J61" i="9"/>
  <c r="I61" i="9"/>
  <c r="H61" i="9"/>
  <c r="G61" i="9"/>
  <c r="F61" i="9"/>
  <c r="E61" i="9"/>
  <c r="Q59" i="9"/>
  <c r="P59" i="9"/>
  <c r="O59" i="9"/>
  <c r="N59" i="9"/>
  <c r="M59" i="9"/>
  <c r="L59" i="9"/>
  <c r="K59" i="9"/>
  <c r="J59" i="9"/>
  <c r="I59" i="9"/>
  <c r="H59" i="9"/>
  <c r="G59" i="9"/>
  <c r="F59" i="9"/>
  <c r="E59" i="9"/>
  <c r="Q57" i="9"/>
  <c r="P57" i="9"/>
  <c r="O57" i="9"/>
  <c r="N57" i="9"/>
  <c r="M57" i="9"/>
  <c r="L57" i="9"/>
  <c r="K57" i="9"/>
  <c r="J57" i="9"/>
  <c r="I57" i="9"/>
  <c r="H57" i="9"/>
  <c r="G57" i="9"/>
  <c r="F57" i="9"/>
  <c r="E57" i="9"/>
  <c r="Q55" i="9"/>
  <c r="P55" i="9"/>
  <c r="O55" i="9"/>
  <c r="N55" i="9"/>
  <c r="M55" i="9"/>
  <c r="L55" i="9"/>
  <c r="K55" i="9"/>
  <c r="J55" i="9"/>
  <c r="I55" i="9"/>
  <c r="H55" i="9"/>
  <c r="G55" i="9"/>
  <c r="F55" i="9"/>
  <c r="E55" i="9"/>
  <c r="Q53" i="9"/>
  <c r="P53" i="9"/>
  <c r="O53" i="9"/>
  <c r="N53" i="9"/>
  <c r="M53" i="9"/>
  <c r="L53" i="9"/>
  <c r="K53" i="9"/>
  <c r="J53" i="9"/>
  <c r="I53" i="9"/>
  <c r="H53" i="9"/>
  <c r="G53" i="9"/>
  <c r="F53" i="9"/>
  <c r="E53" i="9"/>
  <c r="Q51" i="9"/>
  <c r="P51" i="9"/>
  <c r="O51" i="9"/>
  <c r="N51" i="9"/>
  <c r="M51" i="9"/>
  <c r="L51" i="9"/>
  <c r="K51" i="9"/>
  <c r="J51" i="9"/>
  <c r="I51" i="9"/>
  <c r="H51" i="9"/>
  <c r="G51" i="9"/>
  <c r="F51" i="9"/>
  <c r="E51" i="9"/>
  <c r="Q49" i="9"/>
  <c r="P49" i="9"/>
  <c r="O49" i="9"/>
  <c r="N49" i="9"/>
  <c r="M49" i="9"/>
  <c r="L49" i="9"/>
  <c r="K49" i="9"/>
  <c r="J49" i="9"/>
  <c r="I49" i="9"/>
  <c r="H49" i="9"/>
  <c r="G49" i="9"/>
  <c r="F49" i="9"/>
  <c r="E49" i="9"/>
  <c r="Q47" i="9"/>
  <c r="P47" i="9"/>
  <c r="O47" i="9"/>
  <c r="N47" i="9"/>
  <c r="M47" i="9"/>
  <c r="L47" i="9"/>
  <c r="K47" i="9"/>
  <c r="J47" i="9"/>
  <c r="I47" i="9"/>
  <c r="H47" i="9"/>
  <c r="G47" i="9"/>
  <c r="F47" i="9"/>
  <c r="E47" i="9"/>
  <c r="Q45" i="9"/>
  <c r="P45" i="9"/>
  <c r="O45" i="9"/>
  <c r="N45" i="9"/>
  <c r="M45" i="9"/>
  <c r="L45" i="9"/>
  <c r="K45" i="9"/>
  <c r="J45" i="9"/>
  <c r="I45" i="9"/>
  <c r="H45" i="9"/>
  <c r="G45" i="9"/>
  <c r="F45" i="9"/>
  <c r="E45" i="9"/>
  <c r="Q43" i="9"/>
  <c r="P43" i="9"/>
  <c r="O43" i="9"/>
  <c r="N43" i="9"/>
  <c r="M43" i="9"/>
  <c r="L43" i="9"/>
  <c r="K43" i="9"/>
  <c r="J43" i="9"/>
  <c r="I43" i="9"/>
  <c r="H43" i="9"/>
  <c r="G43" i="9"/>
  <c r="F43" i="9"/>
  <c r="E43" i="9"/>
  <c r="Q41" i="9"/>
  <c r="P41" i="9"/>
  <c r="O41" i="9"/>
  <c r="N41" i="9"/>
  <c r="M41" i="9"/>
  <c r="L41" i="9"/>
  <c r="K41" i="9"/>
  <c r="J41" i="9"/>
  <c r="I41" i="9"/>
  <c r="H41" i="9"/>
  <c r="G41" i="9"/>
  <c r="F41" i="9"/>
  <c r="E41" i="9"/>
  <c r="Q39" i="9"/>
  <c r="P39" i="9"/>
  <c r="O39" i="9"/>
  <c r="N39" i="9"/>
  <c r="M39" i="9"/>
  <c r="L39" i="9"/>
  <c r="K39" i="9"/>
  <c r="J39" i="9"/>
  <c r="I39" i="9"/>
  <c r="H39" i="9"/>
  <c r="G39" i="9"/>
  <c r="F39" i="9"/>
  <c r="E39" i="9"/>
  <c r="Q37" i="9"/>
  <c r="P37" i="9"/>
  <c r="O37" i="9"/>
  <c r="N37" i="9"/>
  <c r="M37" i="9"/>
  <c r="L37" i="9"/>
  <c r="K37" i="9"/>
  <c r="J37" i="9"/>
  <c r="I37" i="9"/>
  <c r="H37" i="9"/>
  <c r="G37" i="9"/>
  <c r="F37" i="9"/>
  <c r="E37" i="9"/>
  <c r="Q35" i="9"/>
  <c r="P35" i="9"/>
  <c r="O35" i="9"/>
  <c r="N35" i="9"/>
  <c r="M35" i="9"/>
  <c r="L35" i="9"/>
  <c r="K35" i="9"/>
  <c r="J35" i="9"/>
  <c r="I35" i="9"/>
  <c r="H35" i="9"/>
  <c r="G35" i="9"/>
  <c r="F35" i="9"/>
  <c r="E35" i="9"/>
  <c r="Q33" i="9"/>
  <c r="P33" i="9"/>
  <c r="O33" i="9"/>
  <c r="N33" i="9"/>
  <c r="M33" i="9"/>
  <c r="L33" i="9"/>
  <c r="K33" i="9"/>
  <c r="J33" i="9"/>
  <c r="I33" i="9"/>
  <c r="H33" i="9"/>
  <c r="G33" i="9"/>
  <c r="F33" i="9"/>
  <c r="E33" i="9"/>
  <c r="Q31" i="9"/>
  <c r="P31" i="9"/>
  <c r="O31" i="9"/>
  <c r="N31" i="9"/>
  <c r="M31" i="9"/>
  <c r="L31" i="9"/>
  <c r="K31" i="9"/>
  <c r="J31" i="9"/>
  <c r="I31" i="9"/>
  <c r="H31" i="9"/>
  <c r="G31" i="9"/>
  <c r="F31" i="9"/>
  <c r="E31" i="9"/>
  <c r="Q29" i="9"/>
  <c r="P29" i="9"/>
  <c r="O29" i="9"/>
  <c r="N29" i="9"/>
  <c r="M29" i="9"/>
  <c r="L29" i="9"/>
  <c r="K29" i="9"/>
  <c r="J29" i="9"/>
  <c r="I29" i="9"/>
  <c r="H29" i="9"/>
  <c r="G29" i="9"/>
  <c r="F29" i="9"/>
  <c r="E29" i="9"/>
  <c r="Q27" i="9"/>
  <c r="P27" i="9"/>
  <c r="O27" i="9"/>
  <c r="N27" i="9"/>
  <c r="M27" i="9"/>
  <c r="L27" i="9"/>
  <c r="K27" i="9"/>
  <c r="J27" i="9"/>
  <c r="I27" i="9"/>
  <c r="H27" i="9"/>
  <c r="G27" i="9"/>
  <c r="F27" i="9"/>
  <c r="E27" i="9"/>
  <c r="Q25" i="9"/>
  <c r="P25" i="9"/>
  <c r="O25" i="9"/>
  <c r="N25" i="9"/>
  <c r="M25" i="9"/>
  <c r="L25" i="9"/>
  <c r="K25" i="9"/>
  <c r="J25" i="9"/>
  <c r="I25" i="9"/>
  <c r="H25" i="9"/>
  <c r="G25" i="9"/>
  <c r="F25" i="9"/>
  <c r="E25" i="9"/>
  <c r="Q23" i="9"/>
  <c r="P23" i="9"/>
  <c r="O23" i="9"/>
  <c r="N23" i="9"/>
  <c r="M23" i="9"/>
  <c r="L23" i="9"/>
  <c r="K23" i="9"/>
  <c r="J23" i="9"/>
  <c r="I23" i="9"/>
  <c r="H23" i="9"/>
  <c r="G23" i="9"/>
  <c r="F23" i="9"/>
  <c r="E23" i="9"/>
  <c r="Q21" i="9"/>
  <c r="P21" i="9"/>
  <c r="O21" i="9"/>
  <c r="N21" i="9"/>
  <c r="M21" i="9"/>
  <c r="L21" i="9"/>
  <c r="K21" i="9"/>
  <c r="J21" i="9"/>
  <c r="I21" i="9"/>
  <c r="H21" i="9"/>
  <c r="G21" i="9"/>
  <c r="F21" i="9"/>
  <c r="E21" i="9"/>
  <c r="Q19" i="9"/>
  <c r="P19" i="9"/>
  <c r="O19" i="9"/>
  <c r="N19" i="9"/>
  <c r="M19" i="9"/>
  <c r="L19" i="9"/>
  <c r="K19" i="9"/>
  <c r="J19" i="9"/>
  <c r="I19" i="9"/>
  <c r="H19" i="9"/>
  <c r="G19" i="9"/>
  <c r="F19" i="9"/>
  <c r="E19" i="9"/>
  <c r="Q17" i="9"/>
  <c r="P17" i="9"/>
  <c r="O17" i="9"/>
  <c r="N17" i="9"/>
  <c r="M17" i="9"/>
  <c r="L17" i="9"/>
  <c r="K17" i="9"/>
  <c r="J17" i="9"/>
  <c r="I17" i="9"/>
  <c r="H17" i="9"/>
  <c r="G17" i="9"/>
  <c r="F17" i="9"/>
  <c r="Q15" i="9"/>
  <c r="P15" i="9"/>
  <c r="O15" i="9"/>
  <c r="N15" i="9"/>
  <c r="M15" i="9"/>
  <c r="L15" i="9"/>
  <c r="K15" i="9"/>
  <c r="J15" i="9"/>
  <c r="I15" i="9"/>
  <c r="H15" i="9"/>
  <c r="G15" i="9"/>
  <c r="F15" i="9"/>
  <c r="Q13" i="9"/>
  <c r="P13" i="9"/>
  <c r="O13" i="9"/>
  <c r="N13" i="9"/>
  <c r="M13" i="9"/>
  <c r="L13" i="9"/>
  <c r="K13" i="9"/>
  <c r="J13" i="9"/>
  <c r="I13" i="9"/>
  <c r="H13" i="9"/>
  <c r="G13" i="9"/>
  <c r="F13" i="9"/>
  <c r="Q11" i="9"/>
  <c r="P11" i="9"/>
  <c r="O11" i="9"/>
  <c r="N11" i="9"/>
  <c r="M11" i="9"/>
  <c r="L11" i="9"/>
  <c r="K11" i="9"/>
  <c r="J11" i="9"/>
  <c r="I11" i="9"/>
  <c r="H11" i="9"/>
  <c r="G11" i="9"/>
  <c r="F11" i="9"/>
  <c r="Q9" i="9"/>
  <c r="P9" i="9"/>
  <c r="O9" i="9"/>
  <c r="N9" i="9"/>
  <c r="M9" i="9"/>
  <c r="L9" i="9"/>
  <c r="K9" i="9"/>
  <c r="J9" i="9"/>
  <c r="I9" i="9"/>
  <c r="H9" i="9"/>
  <c r="G9" i="9"/>
  <c r="F9" i="9"/>
  <c r="Q7" i="9"/>
  <c r="P7" i="9"/>
  <c r="O7" i="9"/>
  <c r="N7" i="9"/>
  <c r="M7" i="9"/>
  <c r="L7" i="9"/>
  <c r="K7" i="9"/>
  <c r="J7" i="9"/>
  <c r="I7" i="9"/>
  <c r="H7" i="9"/>
  <c r="G7" i="9"/>
  <c r="F7" i="9"/>
  <c r="A3" i="9"/>
  <c r="P79" i="8"/>
  <c r="O79" i="8"/>
  <c r="N79" i="8"/>
  <c r="M79" i="8"/>
  <c r="L79" i="8"/>
  <c r="K79" i="8"/>
  <c r="J79" i="8"/>
  <c r="I79" i="8"/>
  <c r="H79" i="8"/>
  <c r="G79" i="8"/>
  <c r="F79" i="8"/>
  <c r="E79" i="8"/>
  <c r="P77" i="8"/>
  <c r="O77" i="8"/>
  <c r="N77" i="8"/>
  <c r="M77" i="8"/>
  <c r="L77" i="8"/>
  <c r="K77" i="8"/>
  <c r="J77" i="8"/>
  <c r="I77" i="8"/>
  <c r="H77" i="8"/>
  <c r="G77" i="8"/>
  <c r="F77" i="8"/>
  <c r="E77" i="8"/>
  <c r="P75" i="8"/>
  <c r="O75" i="8"/>
  <c r="N75" i="8"/>
  <c r="M75" i="8"/>
  <c r="L75" i="8"/>
  <c r="K75" i="8"/>
  <c r="J75" i="8"/>
  <c r="I75" i="8"/>
  <c r="H75" i="8"/>
  <c r="G75" i="8"/>
  <c r="F75" i="8"/>
  <c r="E75" i="8"/>
  <c r="P73" i="8"/>
  <c r="O73" i="8"/>
  <c r="N73" i="8"/>
  <c r="M73" i="8"/>
  <c r="L73" i="8"/>
  <c r="K73" i="8"/>
  <c r="J73" i="8"/>
  <c r="I73" i="8"/>
  <c r="H73" i="8"/>
  <c r="G73" i="8"/>
  <c r="F73" i="8"/>
  <c r="E73" i="8"/>
  <c r="P71" i="8"/>
  <c r="O71" i="8"/>
  <c r="N71" i="8"/>
  <c r="M71" i="8"/>
  <c r="L71" i="8"/>
  <c r="K71" i="8"/>
  <c r="J71" i="8"/>
  <c r="I71" i="8"/>
  <c r="H71" i="8"/>
  <c r="G71" i="8"/>
  <c r="F71" i="8"/>
  <c r="E71" i="8"/>
  <c r="P69" i="8"/>
  <c r="O69" i="8"/>
  <c r="N69" i="8"/>
  <c r="M69" i="8"/>
  <c r="L69" i="8"/>
  <c r="K69" i="8"/>
  <c r="J69" i="8"/>
  <c r="I69" i="8"/>
  <c r="H69" i="8"/>
  <c r="G69" i="8"/>
  <c r="F69" i="8"/>
  <c r="E69" i="8"/>
  <c r="P67" i="8"/>
  <c r="O67" i="8"/>
  <c r="N67" i="8"/>
  <c r="M67" i="8"/>
  <c r="L67" i="8"/>
  <c r="K67" i="8"/>
  <c r="J67" i="8"/>
  <c r="I67" i="8"/>
  <c r="H67" i="8"/>
  <c r="G67" i="8"/>
  <c r="F67" i="8"/>
  <c r="E67" i="8"/>
  <c r="P65" i="8"/>
  <c r="O65" i="8"/>
  <c r="N65" i="8"/>
  <c r="M65" i="8"/>
  <c r="L65" i="8"/>
  <c r="K65" i="8"/>
  <c r="J65" i="8"/>
  <c r="I65" i="8"/>
  <c r="H65" i="8"/>
  <c r="G65" i="8"/>
  <c r="F65" i="8"/>
  <c r="E65" i="8"/>
  <c r="P63" i="8"/>
  <c r="O63" i="8"/>
  <c r="N63" i="8"/>
  <c r="M63" i="8"/>
  <c r="L63" i="8"/>
  <c r="K63" i="8"/>
  <c r="J63" i="8"/>
  <c r="I63" i="8"/>
  <c r="H63" i="8"/>
  <c r="G63" i="8"/>
  <c r="F63" i="8"/>
  <c r="E63" i="8"/>
  <c r="P61" i="8"/>
  <c r="O61" i="8"/>
  <c r="N61" i="8"/>
  <c r="M61" i="8"/>
  <c r="L61" i="8"/>
  <c r="K61" i="8"/>
  <c r="J61" i="8"/>
  <c r="I61" i="8"/>
  <c r="H61" i="8"/>
  <c r="G61" i="8"/>
  <c r="F61" i="8"/>
  <c r="E61" i="8"/>
  <c r="P59" i="8"/>
  <c r="O59" i="8"/>
  <c r="N59" i="8"/>
  <c r="M59" i="8"/>
  <c r="L59" i="8"/>
  <c r="K59" i="8"/>
  <c r="J59" i="8"/>
  <c r="I59" i="8"/>
  <c r="H59" i="8"/>
  <c r="G59" i="8"/>
  <c r="F59" i="8"/>
  <c r="E59" i="8"/>
  <c r="P57" i="8"/>
  <c r="O57" i="8"/>
  <c r="N57" i="8"/>
  <c r="M57" i="8"/>
  <c r="L57" i="8"/>
  <c r="K57" i="8"/>
  <c r="J57" i="8"/>
  <c r="I57" i="8"/>
  <c r="H57" i="8"/>
  <c r="G57" i="8"/>
  <c r="F57" i="8"/>
  <c r="E57" i="8"/>
  <c r="P55" i="8"/>
  <c r="O55" i="8"/>
  <c r="N55" i="8"/>
  <c r="M55" i="8"/>
  <c r="L55" i="8"/>
  <c r="K55" i="8"/>
  <c r="J55" i="8"/>
  <c r="I55" i="8"/>
  <c r="H55" i="8"/>
  <c r="G55" i="8"/>
  <c r="F55" i="8"/>
  <c r="E55" i="8"/>
  <c r="P53" i="8"/>
  <c r="O53" i="8"/>
  <c r="N53" i="8"/>
  <c r="M53" i="8"/>
  <c r="L53" i="8"/>
  <c r="K53" i="8"/>
  <c r="J53" i="8"/>
  <c r="I53" i="8"/>
  <c r="H53" i="8"/>
  <c r="G53" i="8"/>
  <c r="F53" i="8"/>
  <c r="E53" i="8"/>
  <c r="P51" i="8"/>
  <c r="O51" i="8"/>
  <c r="N51" i="8"/>
  <c r="M51" i="8"/>
  <c r="L51" i="8"/>
  <c r="K51" i="8"/>
  <c r="J51" i="8"/>
  <c r="I51" i="8"/>
  <c r="H51" i="8"/>
  <c r="G51" i="8"/>
  <c r="F51" i="8"/>
  <c r="E51" i="8"/>
  <c r="P49" i="8"/>
  <c r="O49" i="8"/>
  <c r="N49" i="8"/>
  <c r="M49" i="8"/>
  <c r="L49" i="8"/>
  <c r="K49" i="8"/>
  <c r="J49" i="8"/>
  <c r="I49" i="8"/>
  <c r="H49" i="8"/>
  <c r="G49" i="8"/>
  <c r="F49" i="8"/>
  <c r="E49" i="8"/>
  <c r="P47" i="8"/>
  <c r="O47" i="8"/>
  <c r="N47" i="8"/>
  <c r="M47" i="8"/>
  <c r="L47" i="8"/>
  <c r="K47" i="8"/>
  <c r="J47" i="8"/>
  <c r="I47" i="8"/>
  <c r="H47" i="8"/>
  <c r="G47" i="8"/>
  <c r="F47" i="8"/>
  <c r="E47" i="8"/>
  <c r="P45" i="8"/>
  <c r="O45" i="8"/>
  <c r="N45" i="8"/>
  <c r="M45" i="8"/>
  <c r="L45" i="8"/>
  <c r="K45" i="8"/>
  <c r="J45" i="8"/>
  <c r="I45" i="8"/>
  <c r="H45" i="8"/>
  <c r="G45" i="8"/>
  <c r="F45" i="8"/>
  <c r="E45" i="8"/>
  <c r="P43" i="8"/>
  <c r="O43" i="8"/>
  <c r="N43" i="8"/>
  <c r="M43" i="8"/>
  <c r="L43" i="8"/>
  <c r="K43" i="8"/>
  <c r="J43" i="8"/>
  <c r="I43" i="8"/>
  <c r="H43" i="8"/>
  <c r="G43" i="8"/>
  <c r="F43" i="8"/>
  <c r="E43" i="8"/>
  <c r="P41" i="8"/>
  <c r="O41" i="8"/>
  <c r="N41" i="8"/>
  <c r="M41" i="8"/>
  <c r="L41" i="8"/>
  <c r="K41" i="8"/>
  <c r="J41" i="8"/>
  <c r="I41" i="8"/>
  <c r="H41" i="8"/>
  <c r="G41" i="8"/>
  <c r="F41" i="8"/>
  <c r="E41" i="8"/>
  <c r="P39" i="8"/>
  <c r="O39" i="8"/>
  <c r="N39" i="8"/>
  <c r="M39" i="8"/>
  <c r="L39" i="8"/>
  <c r="K39" i="8"/>
  <c r="J39" i="8"/>
  <c r="I39" i="8"/>
  <c r="H39" i="8"/>
  <c r="G39" i="8"/>
  <c r="F39" i="8"/>
  <c r="E39" i="8"/>
  <c r="P37" i="8"/>
  <c r="O37" i="8"/>
  <c r="N37" i="8"/>
  <c r="M37" i="8"/>
  <c r="L37" i="8"/>
  <c r="K37" i="8"/>
  <c r="J37" i="8"/>
  <c r="I37" i="8"/>
  <c r="H37" i="8"/>
  <c r="G37" i="8"/>
  <c r="F37" i="8"/>
  <c r="E37" i="8"/>
  <c r="P35" i="8"/>
  <c r="O35" i="8"/>
  <c r="N35" i="8"/>
  <c r="M35" i="8"/>
  <c r="L35" i="8"/>
  <c r="K35" i="8"/>
  <c r="J35" i="8"/>
  <c r="I35" i="8"/>
  <c r="H35" i="8"/>
  <c r="G35" i="8"/>
  <c r="F35" i="8"/>
  <c r="E35" i="8"/>
  <c r="P33" i="8"/>
  <c r="O33" i="8"/>
  <c r="N33" i="8"/>
  <c r="M33" i="8"/>
  <c r="L33" i="8"/>
  <c r="K33" i="8"/>
  <c r="J33" i="8"/>
  <c r="I33" i="8"/>
  <c r="H33" i="8"/>
  <c r="G33" i="8"/>
  <c r="F33" i="8"/>
  <c r="E33" i="8"/>
  <c r="P31" i="8"/>
  <c r="O31" i="8"/>
  <c r="N31" i="8"/>
  <c r="M31" i="8"/>
  <c r="L31" i="8"/>
  <c r="K31" i="8"/>
  <c r="J31" i="8"/>
  <c r="I31" i="8"/>
  <c r="H31" i="8"/>
  <c r="G31" i="8"/>
  <c r="F31" i="8"/>
  <c r="E31" i="8"/>
  <c r="P29" i="8"/>
  <c r="O29" i="8"/>
  <c r="N29" i="8"/>
  <c r="M29" i="8"/>
  <c r="L29" i="8"/>
  <c r="K29" i="8"/>
  <c r="J29" i="8"/>
  <c r="I29" i="8"/>
  <c r="H29" i="8"/>
  <c r="G29" i="8"/>
  <c r="F29" i="8"/>
  <c r="E29" i="8"/>
  <c r="P27" i="8"/>
  <c r="O27" i="8"/>
  <c r="N27" i="8"/>
  <c r="M27" i="8"/>
  <c r="L27" i="8"/>
  <c r="K27" i="8"/>
  <c r="J27" i="8"/>
  <c r="I27" i="8"/>
  <c r="H27" i="8"/>
  <c r="G27" i="8"/>
  <c r="F27" i="8"/>
  <c r="E27" i="8"/>
  <c r="P25" i="8"/>
  <c r="O25" i="8"/>
  <c r="N25" i="8"/>
  <c r="M25" i="8"/>
  <c r="L25" i="8"/>
  <c r="K25" i="8"/>
  <c r="J25" i="8"/>
  <c r="I25" i="8"/>
  <c r="H25" i="8"/>
  <c r="G25" i="8"/>
  <c r="F25" i="8"/>
  <c r="E25" i="8"/>
  <c r="P23" i="8"/>
  <c r="O23" i="8"/>
  <c r="N23" i="8"/>
  <c r="M23" i="8"/>
  <c r="L23" i="8"/>
  <c r="K23" i="8"/>
  <c r="J23" i="8"/>
  <c r="I23" i="8"/>
  <c r="H23" i="8"/>
  <c r="G23" i="8"/>
  <c r="F23" i="8"/>
  <c r="E23" i="8"/>
  <c r="P21" i="8"/>
  <c r="O21" i="8"/>
  <c r="N21" i="8"/>
  <c r="M21" i="8"/>
  <c r="L21" i="8"/>
  <c r="K21" i="8"/>
  <c r="J21" i="8"/>
  <c r="I21" i="8"/>
  <c r="H21" i="8"/>
  <c r="G21" i="8"/>
  <c r="F21" i="8"/>
  <c r="E21" i="8"/>
  <c r="P19" i="8"/>
  <c r="O19" i="8"/>
  <c r="N19" i="8"/>
  <c r="M19" i="8"/>
  <c r="L19" i="8"/>
  <c r="K19" i="8"/>
  <c r="J19" i="8"/>
  <c r="I19" i="8"/>
  <c r="H19" i="8"/>
  <c r="G19" i="8"/>
  <c r="F19" i="8"/>
  <c r="E19" i="8"/>
  <c r="P17" i="8"/>
  <c r="O17" i="8"/>
  <c r="N17" i="8"/>
  <c r="M17" i="8"/>
  <c r="L17" i="8"/>
  <c r="K17" i="8"/>
  <c r="J17" i="8"/>
  <c r="I17" i="8"/>
  <c r="H17" i="8"/>
  <c r="G17" i="8"/>
  <c r="F17" i="8"/>
  <c r="E17" i="8"/>
  <c r="P15" i="8"/>
  <c r="O15" i="8"/>
  <c r="N15" i="8"/>
  <c r="M15" i="8"/>
  <c r="L15" i="8"/>
  <c r="K15" i="8"/>
  <c r="J15" i="8"/>
  <c r="I15" i="8"/>
  <c r="H15" i="8"/>
  <c r="G15" i="8"/>
  <c r="F15" i="8"/>
  <c r="E15" i="8"/>
  <c r="P13" i="8"/>
  <c r="O13" i="8"/>
  <c r="N13" i="8"/>
  <c r="M13" i="8"/>
  <c r="L13" i="8"/>
  <c r="K13" i="8"/>
  <c r="J13" i="8"/>
  <c r="I13" i="8"/>
  <c r="H13" i="8"/>
  <c r="G13" i="8"/>
  <c r="F13" i="8"/>
  <c r="E13" i="8"/>
  <c r="P11" i="8"/>
  <c r="O11" i="8"/>
  <c r="N11" i="8"/>
  <c r="M11" i="8"/>
  <c r="L11" i="8"/>
  <c r="K11" i="8"/>
  <c r="J11" i="8"/>
  <c r="I11" i="8"/>
  <c r="H11" i="8"/>
  <c r="G11" i="8"/>
  <c r="F11" i="8"/>
  <c r="E11" i="8"/>
  <c r="P9" i="8"/>
  <c r="O9" i="8"/>
  <c r="N9" i="8"/>
  <c r="M9" i="8"/>
  <c r="L9" i="8"/>
  <c r="K9" i="8"/>
  <c r="J9" i="8"/>
  <c r="I9" i="8"/>
  <c r="H9" i="8"/>
  <c r="G9" i="8"/>
  <c r="F9" i="8"/>
  <c r="E9" i="8"/>
  <c r="P7" i="8"/>
  <c r="O7" i="8"/>
  <c r="N7" i="8"/>
  <c r="M7" i="8"/>
  <c r="L7" i="8"/>
  <c r="K7" i="8"/>
  <c r="J7" i="8"/>
  <c r="I7" i="8"/>
  <c r="H7" i="8"/>
  <c r="G7" i="8"/>
  <c r="F7" i="8"/>
  <c r="E7" i="8"/>
  <c r="A3" i="8"/>
  <c r="G91" i="7"/>
  <c r="F91" i="7"/>
  <c r="E91" i="7"/>
  <c r="G89" i="7"/>
  <c r="F89" i="7"/>
  <c r="E89" i="7"/>
  <c r="G87" i="7"/>
  <c r="F87" i="7"/>
  <c r="E87" i="7"/>
  <c r="G85" i="7"/>
  <c r="F85" i="7"/>
  <c r="E85" i="7"/>
  <c r="G83" i="7"/>
  <c r="F83" i="7"/>
  <c r="E83" i="7"/>
  <c r="G81" i="7"/>
  <c r="F81" i="7"/>
  <c r="E81" i="7"/>
  <c r="G79" i="7"/>
  <c r="F79" i="7"/>
  <c r="E79" i="7"/>
  <c r="G77" i="7"/>
  <c r="F77" i="7"/>
  <c r="E77" i="7"/>
  <c r="G75" i="7"/>
  <c r="F75" i="7"/>
  <c r="E75" i="7"/>
  <c r="G73" i="7"/>
  <c r="F73" i="7"/>
  <c r="E73" i="7"/>
  <c r="G71" i="7"/>
  <c r="F71" i="7"/>
  <c r="E71" i="7"/>
  <c r="G69" i="7"/>
  <c r="F69" i="7"/>
  <c r="E69" i="7"/>
  <c r="G67" i="7"/>
  <c r="F67" i="7"/>
  <c r="E67" i="7"/>
  <c r="G65" i="7"/>
  <c r="F65" i="7"/>
  <c r="E65" i="7"/>
  <c r="G63" i="7"/>
  <c r="F63" i="7"/>
  <c r="E63" i="7"/>
  <c r="G61" i="7"/>
  <c r="F61" i="7"/>
  <c r="E61" i="7"/>
  <c r="G59" i="7"/>
  <c r="F59" i="7"/>
  <c r="E59" i="7"/>
  <c r="G57" i="7"/>
  <c r="F57" i="7"/>
  <c r="E57" i="7"/>
  <c r="G55" i="7"/>
  <c r="F55" i="7"/>
  <c r="E55" i="7"/>
  <c r="G53" i="7"/>
  <c r="F53" i="7"/>
  <c r="E53" i="7"/>
  <c r="G51" i="7"/>
  <c r="F51" i="7"/>
  <c r="E51" i="7"/>
  <c r="G49" i="7"/>
  <c r="F49" i="7"/>
  <c r="E49" i="7"/>
  <c r="G47" i="7"/>
  <c r="F47" i="7"/>
  <c r="E47" i="7"/>
  <c r="G45" i="7"/>
  <c r="F45" i="7"/>
  <c r="E45" i="7"/>
  <c r="G43" i="7"/>
  <c r="F43" i="7"/>
  <c r="E43" i="7"/>
  <c r="G41" i="7"/>
  <c r="F41" i="7"/>
  <c r="E41" i="7"/>
  <c r="G39" i="7"/>
  <c r="F39" i="7"/>
  <c r="E39" i="7"/>
  <c r="G37" i="7"/>
  <c r="F37" i="7"/>
  <c r="E37" i="7"/>
  <c r="G35" i="7"/>
  <c r="F35" i="7"/>
  <c r="E35" i="7"/>
  <c r="G33" i="7"/>
  <c r="F33" i="7"/>
  <c r="E33" i="7"/>
  <c r="G31" i="7"/>
  <c r="F31" i="7"/>
  <c r="E31" i="7"/>
  <c r="G29" i="7"/>
  <c r="F29" i="7"/>
  <c r="E29" i="7"/>
  <c r="G27" i="7"/>
  <c r="F27" i="7"/>
  <c r="E27" i="7"/>
  <c r="G25" i="7"/>
  <c r="F25" i="7"/>
  <c r="E25" i="7"/>
  <c r="G23" i="7"/>
  <c r="F23" i="7"/>
  <c r="E23" i="7"/>
  <c r="G21" i="7"/>
  <c r="F21" i="7"/>
  <c r="E21" i="7"/>
  <c r="G19" i="7"/>
  <c r="F19" i="7"/>
  <c r="E19" i="7"/>
  <c r="G17" i="7"/>
  <c r="F17" i="7"/>
  <c r="E17" i="7"/>
  <c r="G15" i="7"/>
  <c r="F15" i="7"/>
  <c r="E15" i="7"/>
  <c r="G13" i="7"/>
  <c r="F13" i="7"/>
  <c r="E13" i="7"/>
  <c r="G11" i="7"/>
  <c r="F11" i="7"/>
  <c r="E11" i="7"/>
  <c r="G9" i="7"/>
  <c r="F9" i="7"/>
  <c r="E9" i="7"/>
  <c r="G7" i="7"/>
  <c r="F7" i="7"/>
  <c r="E7" i="7"/>
  <c r="A3" i="7"/>
  <c r="E7" i="5"/>
  <c r="G91" i="5"/>
  <c r="F91" i="5"/>
  <c r="G89" i="5"/>
  <c r="F89" i="5"/>
  <c r="G87" i="5"/>
  <c r="F87" i="5"/>
  <c r="G85" i="5"/>
  <c r="F85" i="5"/>
  <c r="G83" i="5"/>
  <c r="F83" i="5"/>
  <c r="G81" i="5"/>
  <c r="F81" i="5"/>
  <c r="G79" i="5"/>
  <c r="F79" i="5"/>
  <c r="G77" i="5"/>
  <c r="F77" i="5"/>
  <c r="G75" i="5"/>
  <c r="F75" i="5"/>
  <c r="G73" i="5"/>
  <c r="F73" i="5"/>
  <c r="G71" i="5"/>
  <c r="F71" i="5"/>
  <c r="G69" i="5"/>
  <c r="F69" i="5"/>
  <c r="G67" i="5"/>
  <c r="F67" i="5"/>
  <c r="G65" i="5"/>
  <c r="F65" i="5"/>
  <c r="G63" i="5"/>
  <c r="F63" i="5"/>
  <c r="G61" i="5"/>
  <c r="F61" i="5"/>
  <c r="G59" i="5"/>
  <c r="F59" i="5"/>
  <c r="G57" i="5"/>
  <c r="F57" i="5"/>
  <c r="G55" i="5"/>
  <c r="F55" i="5"/>
  <c r="G53" i="5"/>
  <c r="F53" i="5"/>
  <c r="G51" i="5"/>
  <c r="F51" i="5"/>
  <c r="G49" i="5"/>
  <c r="F49" i="5"/>
  <c r="G47" i="5"/>
  <c r="F47" i="5"/>
  <c r="G45" i="5"/>
  <c r="F45" i="5"/>
  <c r="G43" i="5"/>
  <c r="F43" i="5"/>
  <c r="G41" i="5"/>
  <c r="F41" i="5"/>
  <c r="G39" i="5"/>
  <c r="F39" i="5"/>
  <c r="G37" i="5"/>
  <c r="F37" i="5"/>
  <c r="G35" i="5"/>
  <c r="F35" i="5"/>
  <c r="G33" i="5"/>
  <c r="F33" i="5"/>
  <c r="G15" i="5"/>
  <c r="F15" i="5"/>
  <c r="G13" i="5"/>
  <c r="F13" i="5"/>
  <c r="G11" i="5"/>
  <c r="F11" i="5"/>
  <c r="G9" i="5"/>
  <c r="F9" i="5"/>
  <c r="G7" i="5"/>
  <c r="F7" i="5"/>
  <c r="E91" i="5"/>
  <c r="E89" i="5"/>
  <c r="E87" i="5"/>
  <c r="E85" i="5"/>
  <c r="E83" i="5"/>
  <c r="E81" i="5"/>
  <c r="E79" i="5"/>
  <c r="E77" i="5"/>
  <c r="E75" i="5"/>
  <c r="E73" i="5"/>
  <c r="E71" i="5"/>
  <c r="E69" i="5"/>
  <c r="E67" i="5"/>
  <c r="E65" i="5"/>
  <c r="E63" i="5"/>
  <c r="E61" i="5"/>
  <c r="E59" i="5"/>
  <c r="E57" i="5"/>
  <c r="E55" i="5"/>
  <c r="E53" i="5"/>
  <c r="E51" i="5"/>
  <c r="E49" i="5"/>
  <c r="E47" i="5"/>
  <c r="E45" i="5"/>
  <c r="E43" i="5"/>
  <c r="E41" i="5"/>
  <c r="E39" i="5"/>
  <c r="E37" i="5"/>
  <c r="E35" i="5"/>
  <c r="E33" i="5"/>
  <c r="E15" i="5"/>
  <c r="E13" i="5"/>
  <c r="E11" i="5"/>
  <c r="E9" i="5"/>
  <c r="A3" i="5" l="1"/>
</calcChain>
</file>

<file path=xl/sharedStrings.xml><?xml version="1.0" encoding="utf-8"?>
<sst xmlns="http://schemas.openxmlformats.org/spreadsheetml/2006/main" count="749" uniqueCount="124">
  <si>
    <t>サンプル数</t>
  </si>
  <si>
    <t>無回答</t>
  </si>
  <si>
    <t>全体</t>
  </si>
  <si>
    <t>男性</t>
  </si>
  <si>
    <t>女性</t>
  </si>
  <si>
    <t>中央区</t>
  </si>
  <si>
    <t>北区</t>
  </si>
  <si>
    <t>東区</t>
  </si>
  <si>
    <t>白石区</t>
  </si>
  <si>
    <t>厚別区</t>
  </si>
  <si>
    <t>豊平区</t>
  </si>
  <si>
    <t>清田区</t>
  </si>
  <si>
    <t>南区</t>
  </si>
  <si>
    <t>西区</t>
  </si>
  <si>
    <t>手稲区</t>
  </si>
  <si>
    <t>会社員</t>
  </si>
  <si>
    <t>公務員</t>
  </si>
  <si>
    <t>自営業</t>
  </si>
  <si>
    <t>パート・アルバイト</t>
  </si>
  <si>
    <t>主婦・主夫</t>
  </si>
  <si>
    <t>学生</t>
  </si>
  <si>
    <t>無職</t>
  </si>
  <si>
    <t>その他</t>
  </si>
  <si>
    <t>(実数/比率)</t>
  </si>
  <si>
    <t>30～39 歳</t>
  </si>
  <si>
    <t>40～49 歳</t>
  </si>
  <si>
    <t>50～59 歳</t>
  </si>
  <si>
    <t>60～69 歳</t>
  </si>
  <si>
    <t>性別</t>
    <phoneticPr fontId="1"/>
  </si>
  <si>
    <t>居住区</t>
    <phoneticPr fontId="1"/>
  </si>
  <si>
    <t>職業</t>
    <phoneticPr fontId="1"/>
  </si>
  <si>
    <t>同居家族</t>
    <rPh sb="0" eb="2">
      <t>ドウキョ</t>
    </rPh>
    <rPh sb="2" eb="4">
      <t>カゾク</t>
    </rPh>
    <phoneticPr fontId="1"/>
  </si>
  <si>
    <t>配偶者</t>
    <phoneticPr fontId="1"/>
  </si>
  <si>
    <t>上記「1」～
「8」以外の方</t>
    <phoneticPr fontId="1"/>
  </si>
  <si>
    <t>65歳以上の
高齢者</t>
    <phoneticPr fontId="1"/>
  </si>
  <si>
    <t>いない</t>
    <phoneticPr fontId="1"/>
  </si>
  <si>
    <t>乳幼児
（0～2歳程度）</t>
    <phoneticPr fontId="1"/>
  </si>
  <si>
    <t>就学前児童
（3～5歳程度）</t>
    <phoneticPr fontId="1"/>
  </si>
  <si>
    <t>小学生
（6～12歳程度）</t>
    <phoneticPr fontId="1"/>
  </si>
  <si>
    <t>中学生
（13～15歳程度）</t>
    <phoneticPr fontId="1"/>
  </si>
  <si>
    <t>高校生
（16～18歳程度）</t>
    <phoneticPr fontId="1"/>
  </si>
  <si>
    <t>大学（院）
・専門学校生</t>
    <phoneticPr fontId="1"/>
  </si>
  <si>
    <t>無回答</t>
    <rPh sb="0" eb="3">
      <t>ムカイトウ</t>
    </rPh>
    <phoneticPr fontId="1"/>
  </si>
  <si>
    <t>29歳以下</t>
    <rPh sb="2" eb="3">
      <t>サイ</t>
    </rPh>
    <rPh sb="3" eb="5">
      <t>イカ</t>
    </rPh>
    <phoneticPr fontId="1"/>
  </si>
  <si>
    <t>70歳以上</t>
    <phoneticPr fontId="1"/>
  </si>
  <si>
    <t>年代</t>
    <rPh sb="0" eb="2">
      <t>ネンダイ</t>
    </rPh>
    <phoneticPr fontId="1"/>
  </si>
  <si>
    <t>わからない</t>
  </si>
  <si>
    <t>テーマ１</t>
    <phoneticPr fontId="1"/>
  </si>
  <si>
    <t>あなたは、「笑顔になれる街」札幌をイメージした「サッポロスマイルロゴ」を見たことがありますか。</t>
  </si>
  <si>
    <t>あなたは、ロゴが「サッポロスマイル」という名称で、「笑顔（笑顔になれる街）」「札幌の魅力づくり・魅力発信」という意味が込められていることを知っていましたか。</t>
  </si>
  <si>
    <t>見たことがある</t>
  </si>
  <si>
    <t>見たことがない</t>
  </si>
  <si>
    <t>「サッポロスマイル」は以下のようなものに使われています。あなたが見たことのあるものにいくつでも○をつけてください。</t>
  </si>
  <si>
    <t>札幌市のチラシ・パンフレット・封筒など</t>
  </si>
  <si>
    <t>市役所や区役所、区民センターなどの公共施設</t>
  </si>
  <si>
    <t>民間企業の商品、サービス、店舗、パンフレットなど</t>
  </si>
  <si>
    <t>地下鉄、バスなどの公共交通機関</t>
  </si>
  <si>
    <t>ホームページやＳＮＳ（※）など</t>
  </si>
  <si>
    <t>バッジやステッカーなどのグッズ</t>
  </si>
  <si>
    <t>地下鉄大通駅出入口（大通西２・３丁目、テレビ塔前）</t>
  </si>
  <si>
    <t>大通公園の花壇や札幌駅のモニュメント</t>
  </si>
  <si>
    <t>家庭用指定ごみ袋</t>
  </si>
  <si>
    <t>札幌ドームのフェンスや観客席など</t>
  </si>
  <si>
    <t>≪問１で「１　見たことがある」と答えた方にお聞きします。≫</t>
    <rPh sb="1" eb="2">
      <t>トイ</t>
    </rPh>
    <rPh sb="7" eb="8">
      <t>ミ</t>
    </rPh>
    <rPh sb="16" eb="17">
      <t>コタ</t>
    </rPh>
    <rPh sb="19" eb="20">
      <t>ホウ</t>
    </rPh>
    <rPh sb="22" eb="23">
      <t>キ</t>
    </rPh>
    <phoneticPr fontId="1"/>
  </si>
  <si>
    <t>≪引き続き、問１で「１　見たことがある」と答えた方にお聞きします。≫</t>
    <rPh sb="1" eb="2">
      <t>ヒ</t>
    </rPh>
    <rPh sb="3" eb="4">
      <t>ツヅ</t>
    </rPh>
    <rPh sb="6" eb="7">
      <t>トイ</t>
    </rPh>
    <rPh sb="12" eb="13">
      <t>ミ</t>
    </rPh>
    <rPh sb="21" eb="22">
      <t>コタ</t>
    </rPh>
    <rPh sb="24" eb="25">
      <t>ホウ</t>
    </rPh>
    <rPh sb="27" eb="28">
      <t>キ</t>
    </rPh>
    <phoneticPr fontId="1"/>
  </si>
  <si>
    <t>≪皆さまにお聞きします。≫</t>
    <rPh sb="1" eb="2">
      <t>ミナ</t>
    </rPh>
    <rPh sb="6" eb="7">
      <t>キ</t>
    </rPh>
    <phoneticPr fontId="1"/>
  </si>
  <si>
    <t>あなたは、札幌のどのようなところが好きですか。あてはまるものにいくつでも○をつけてください。</t>
  </si>
  <si>
    <t>都市でありながら豊かな自然を満喫できる自然環境</t>
  </si>
  <si>
    <t>全道各地から集まるおいしい食べ物</t>
  </si>
  <si>
    <t>はっきりとした四季や冷涼な気候</t>
  </si>
  <si>
    <t>充実した公共交通機関や多彩な商業施設など、快適な生活を楽しむことができる都市環境</t>
  </si>
  <si>
    <t>雪まつりやオータムフェストなど四季折々に開催されるさまざまなイベント</t>
  </si>
  <si>
    <t>スキーやスノーボードをはじめとする冬のスポーツ文化</t>
  </si>
  <si>
    <t>野球やサッカーなどのスポーツ観戦、クラシックなどの音楽鑑賞や観劇など多彩な娯楽</t>
  </si>
  <si>
    <t>子育て支援施設やサービス等の子育て環境</t>
  </si>
  <si>
    <t>医療機関、福祉施設・福祉サービス等、生涯をとおした住み心地</t>
  </si>
  <si>
    <t>漠然と好きではあるが、具体的には思いつかない</t>
  </si>
  <si>
    <t>札幌が好きではない</t>
  </si>
  <si>
    <t>名称、意味ともに知っていた</t>
  </si>
  <si>
    <t>名称は知っていたが、意味は知らなかった</t>
  </si>
  <si>
    <t>名称は知らなかったが、意味は知っていた</t>
  </si>
  <si>
    <t>名称、意味ともに知らなかった</t>
  </si>
  <si>
    <t>≪問２で「１」から「11」のうち、一つでも○をつけた方にお聞きします。≫</t>
    <rPh sb="1" eb="2">
      <t>トイ</t>
    </rPh>
    <rPh sb="17" eb="18">
      <t>ヒト</t>
    </rPh>
    <rPh sb="26" eb="27">
      <t>ホウ</t>
    </rPh>
    <rPh sb="29" eb="30">
      <t>キ</t>
    </rPh>
    <phoneticPr fontId="1"/>
  </si>
  <si>
    <t>伝えたり、広めたりしたことがある</t>
  </si>
  <si>
    <t>伝えたり、広めたりしたいと思うが、実際にしたことはない</t>
  </si>
  <si>
    <t>伝えたり、広めたりしたいと思わない</t>
  </si>
  <si>
    <t>≪問２－１で「１　伝えたり、広めたりしたことがある」または「２　伝えたり、広めたりしたいと思うが、実際にしたことはない」に○をつけた方にお聞きします。≫</t>
  </si>
  <si>
    <t>あなたは、どのような手段を使って札幌の魅力や好きなところに関する情報を他の人に伝えたり、広めたりしようと思いますか。あてはまるものにいくつでも○をつけてください。</t>
  </si>
  <si>
    <t>直接口頭</t>
  </si>
  <si>
    <t>ＳＮＳ（※）での写真や文章の投稿</t>
  </si>
  <si>
    <t xml:space="preserve">YouTubeなどの動画配信 </t>
  </si>
  <si>
    <t>ブログやホームページなど</t>
  </si>
  <si>
    <t>年賀状や手紙などの郵便物</t>
  </si>
  <si>
    <t>電話</t>
  </si>
  <si>
    <t>電子メール</t>
  </si>
  <si>
    <t>≪問２で「３　伝えたり、広めたりしたいと思わない」または「４　わからない」に○をつけた方にお聞きします。≫</t>
    <rPh sb="1" eb="2">
      <t>トイ</t>
    </rPh>
    <rPh sb="7" eb="8">
      <t>ツタ</t>
    </rPh>
    <rPh sb="12" eb="13">
      <t>ヒロ</t>
    </rPh>
    <rPh sb="20" eb="21">
      <t>オモ</t>
    </rPh>
    <rPh sb="43" eb="44">
      <t>ホウ</t>
    </rPh>
    <rPh sb="46" eb="47">
      <t>キ</t>
    </rPh>
    <phoneticPr fontId="1"/>
  </si>
  <si>
    <t>あなたは、どのようなきっかけがあれば、札幌の魅力や好きなところを他の人に伝えたり、広めたりする機会につながると思いますか。あてはまるものにいくつでも○をつけてください。</t>
  </si>
  <si>
    <t>自分が気づいていなかった札幌の魅力を知ること</t>
  </si>
  <si>
    <t>札幌の歴史や地元ならではの文化や習慣などの知識を深めること</t>
  </si>
  <si>
    <t>札幌の魅力を実際に体験すること</t>
  </si>
  <si>
    <t>地域活動やイベントなどに自分自身が関わること</t>
  </si>
  <si>
    <t>ＳＮＳ（※）など最新の情報発信の方法を知ること</t>
  </si>
  <si>
    <t>情報発信する場所や機会があること</t>
  </si>
  <si>
    <t>あなたは住んでいる街（札幌）の情報を知りたいと思ったとき、どのような手段を使って情報を入手しますか。あてはまるものにいくつでも○をつけてください。</t>
  </si>
  <si>
    <t>テレビやラジオなどの番組</t>
  </si>
  <si>
    <t>新聞</t>
  </si>
  <si>
    <t>街の情報誌</t>
  </si>
  <si>
    <t>YouTubeなどの配信動画</t>
  </si>
  <si>
    <t>家族や友人、知人などからの口コミ</t>
  </si>
  <si>
    <t>入手していない</t>
  </si>
  <si>
    <t>あなたは札幌以外の街の情報を知りたいと思ったとき、どのような手段を使って情報を入手しますか。あてはまるものにいくつでも○をつけてください。</t>
  </si>
  <si>
    <t>出生地</t>
    <rPh sb="0" eb="3">
      <t>シュッセイチ</t>
    </rPh>
    <phoneticPr fontId="1"/>
  </si>
  <si>
    <t>札幌</t>
    <rPh sb="0" eb="2">
      <t>サッポロ</t>
    </rPh>
    <phoneticPr fontId="1"/>
  </si>
  <si>
    <t>札幌以外</t>
    <rPh sb="0" eb="2">
      <t>サッポロ</t>
    </rPh>
    <rPh sb="2" eb="4">
      <t>イガイ</t>
    </rPh>
    <phoneticPr fontId="1"/>
  </si>
  <si>
    <t>１年未満</t>
  </si>
  <si>
    <t>１年以上～３年未満</t>
  </si>
  <si>
    <t>３年以上～５年未満</t>
  </si>
  <si>
    <t>５年以上10年未満</t>
  </si>
  <si>
    <t>10年以上～20年未満</t>
  </si>
  <si>
    <t>20年以上～30年未満</t>
  </si>
  <si>
    <t>30年以上</t>
  </si>
  <si>
    <t>あなたは、札幌の魅力や好きなところに関する情報を他の人に伝えたり、広めたりしたことがありますか。あてはまるものに１つだけ○をつけてください。</t>
  </si>
  <si>
    <t>札幌居住年数</t>
  </si>
  <si>
    <t>現在地居住年数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</si>
</sst>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
  </numFmts>
  <fonts count="7" x14ac:knownFonts="1">
    <font>
      <sz val="9"/>
      <name val="ＭＳ ゴシック"/>
      <family val="3"/>
      <charset val="128"/>
    </font>
    <font>
      <sz val="6"/>
      <name val="ＭＳ ゴシック"/>
      <family val="3"/>
      <charset val="128"/>
    </font>
    <font>
      <sz val="7"/>
      <name val="ＭＳ ゴシック"/>
      <family val="3"/>
      <charset val="128"/>
    </font>
    <font>
      <sz val="8"/>
      <name val="ＭＳ ゴシック"/>
      <family val="3"/>
      <charset val="128"/>
    </font>
    <font>
      <sz val="8"/>
      <color indexed="9"/>
      <name val="ＭＳ ゴシック"/>
      <family val="3"/>
      <charset val="128"/>
    </font>
    <font>
      <sz val="11"/>
      <name val="ＭＳ Ｐゴシック"/>
      <family val="3"/>
      <charset val="128"/>
    </font>
    <font>
      <sz val="7"/>
      <color indexed="9"/>
      <name val="ＭＳ 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5" fillId="0" borderId="0">
      <alignment vertical="center"/>
    </xf>
  </cellStyleXfs>
  <cellXfs count="47">
    <xf numFmtId="0" fontId="0" fillId="0" borderId="0" xfId="0"/>
    <xf numFmtId="0" fontId="2" fillId="0" borderId="0" xfId="0" applyFont="1"/>
    <xf numFmtId="176" fontId="2" fillId="0" borderId="0" xfId="0" applyNumberFormat="1" applyFont="1"/>
    <xf numFmtId="0" fontId="3" fillId="2" borderId="0" xfId="0" applyFont="1" applyFill="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vertical="top" textRotation="255" wrapText="1"/>
    </xf>
    <xf numFmtId="0" fontId="2" fillId="0" borderId="4" xfId="0" applyFont="1" applyBorder="1" applyAlignment="1">
      <alignment vertical="top" textRotation="255" wrapText="1"/>
    </xf>
    <xf numFmtId="0" fontId="2" fillId="0" borderId="2" xfId="0" applyFont="1" applyBorder="1" applyAlignment="1">
      <alignment vertical="top" textRotation="255" wrapText="1"/>
    </xf>
    <xf numFmtId="0" fontId="2" fillId="0" borderId="5" xfId="0" applyFont="1" applyBorder="1" applyAlignment="1">
      <alignment vertical="top" textRotation="255" wrapText="1"/>
    </xf>
    <xf numFmtId="0" fontId="2" fillId="0" borderId="10" xfId="1" applyFont="1" applyBorder="1" applyAlignment="1">
      <alignment horizontal="center" vertical="top" textRotation="255" wrapText="1"/>
    </xf>
    <xf numFmtId="0" fontId="2" fillId="0" borderId="11" xfId="0" applyFont="1" applyBorder="1" applyAlignment="1">
      <alignment vertical="top" textRotation="255" wrapText="1"/>
    </xf>
    <xf numFmtId="177" fontId="2" fillId="0" borderId="3" xfId="0" applyNumberFormat="1" applyFont="1" applyBorder="1"/>
    <xf numFmtId="177" fontId="2" fillId="0" borderId="1" xfId="0" applyNumberFormat="1" applyFont="1" applyBorder="1" applyAlignment="1">
      <alignment horizontal="right"/>
    </xf>
    <xf numFmtId="177" fontId="2" fillId="0" borderId="4" xfId="0" applyNumberFormat="1" applyFont="1" applyBorder="1" applyAlignment="1">
      <alignment horizontal="right"/>
    </xf>
    <xf numFmtId="177" fontId="2" fillId="0" borderId="2" xfId="0" applyNumberFormat="1" applyFont="1" applyBorder="1" applyAlignment="1">
      <alignment horizontal="right"/>
    </xf>
    <xf numFmtId="177" fontId="2" fillId="0" borderId="5" xfId="0" applyNumberFormat="1" applyFont="1" applyBorder="1" applyAlignment="1">
      <alignment horizontal="right"/>
    </xf>
    <xf numFmtId="178" fontId="2" fillId="0" borderId="6" xfId="0" applyNumberFormat="1" applyFont="1" applyBorder="1"/>
    <xf numFmtId="178" fontId="2" fillId="3" borderId="7" xfId="0" applyNumberFormat="1" applyFont="1" applyFill="1" applyBorder="1" applyAlignment="1">
      <alignment horizontal="right"/>
    </xf>
    <xf numFmtId="178" fontId="2" fillId="3" borderId="8" xfId="0" applyNumberFormat="1" applyFont="1" applyFill="1" applyBorder="1" applyAlignment="1">
      <alignment horizontal="right"/>
    </xf>
    <xf numFmtId="178" fontId="2" fillId="3" borderId="9" xfId="0" applyNumberFormat="1" applyFont="1" applyFill="1" applyBorder="1" applyAlignment="1">
      <alignment horizontal="right"/>
    </xf>
    <xf numFmtId="178" fontId="2" fillId="3" borderId="16" xfId="0" applyNumberFormat="1" applyFont="1" applyFill="1" applyBorder="1" applyAlignment="1">
      <alignment horizontal="right"/>
    </xf>
    <xf numFmtId="0" fontId="2" fillId="0" borderId="15" xfId="1" applyFont="1" applyBorder="1" applyAlignment="1">
      <alignment vertical="top" textRotation="255" wrapText="1"/>
    </xf>
    <xf numFmtId="178" fontId="2" fillId="0" borderId="14" xfId="0" applyNumberFormat="1" applyFont="1" applyBorder="1"/>
    <xf numFmtId="0" fontId="6" fillId="0" borderId="0" xfId="0" applyFont="1" applyAlignment="1">
      <alignment vertical="center"/>
    </xf>
    <xf numFmtId="176" fontId="6" fillId="0" borderId="0" xfId="0" applyNumberFormat="1" applyFont="1" applyAlignment="1">
      <alignment vertical="center"/>
    </xf>
    <xf numFmtId="0" fontId="2" fillId="0" borderId="3"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4" xfId="1" applyFont="1" applyBorder="1" applyAlignment="1">
      <alignment vertical="center" textRotation="255"/>
    </xf>
    <xf numFmtId="0" fontId="2" fillId="0" borderId="6" xfId="1" applyFont="1" applyBorder="1" applyAlignment="1">
      <alignment vertical="center" textRotation="255"/>
    </xf>
    <xf numFmtId="0" fontId="2" fillId="0" borderId="0" xfId="0" applyFont="1" applyAlignment="1">
      <alignment horizontal="center" vertical="center"/>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2">
    <cellStyle name="標準" xfId="0" builtinId="0"/>
    <cellStyle name="標準 2" xfId="1" xr:uid="{00000000-0005-0000-0000-000001000000}"/>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29"/>
  <sheetViews>
    <sheetView showGridLines="0" tabSelected="1" view="pageBreakPreview" zoomScaleNormal="120" zoomScaleSheetLayoutView="100" workbookViewId="0">
      <selection activeCell="B5" sqref="B5:C5"/>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問1</v>
      </c>
      <c r="B3" s="40"/>
      <c r="C3" s="7" t="s">
        <v>48</v>
      </c>
    </row>
    <row r="4" spans="1:21" s="8" customFormat="1" ht="9.6" customHeight="1" x14ac:dyDescent="0.15">
      <c r="D4" s="9"/>
    </row>
    <row r="5" spans="1:21" ht="120" customHeight="1" x14ac:dyDescent="0.15">
      <c r="B5" s="41" t="s">
        <v>23</v>
      </c>
      <c r="C5" s="42"/>
      <c r="D5" s="10" t="s">
        <v>0</v>
      </c>
      <c r="E5" s="26" t="s">
        <v>50</v>
      </c>
      <c r="F5" s="14" t="s">
        <v>51</v>
      </c>
      <c r="G5" s="14" t="s">
        <v>42</v>
      </c>
      <c r="H5" s="14"/>
      <c r="I5" s="14"/>
      <c r="J5" s="14"/>
      <c r="K5" s="14"/>
      <c r="L5" s="14"/>
      <c r="M5" s="14"/>
      <c r="N5" s="14"/>
      <c r="O5" s="15"/>
      <c r="P5" s="11"/>
      <c r="Q5" s="11"/>
      <c r="R5" s="11"/>
      <c r="S5" s="12"/>
      <c r="T5" s="11"/>
      <c r="U5" s="13"/>
    </row>
    <row r="6" spans="1:21" x14ac:dyDescent="0.15">
      <c r="B6" s="43" t="s">
        <v>2</v>
      </c>
      <c r="C6" s="44"/>
      <c r="D6" s="16">
        <v>2417</v>
      </c>
      <c r="E6" s="17">
        <v>1788</v>
      </c>
      <c r="F6" s="18">
        <v>342</v>
      </c>
      <c r="G6" s="18">
        <v>287</v>
      </c>
      <c r="H6" s="18"/>
      <c r="I6" s="18"/>
      <c r="J6" s="18"/>
      <c r="K6" s="18"/>
      <c r="L6" s="18"/>
      <c r="M6" s="18"/>
      <c r="N6" s="18"/>
      <c r="O6" s="18"/>
      <c r="P6" s="18"/>
      <c r="Q6" s="18"/>
      <c r="R6" s="18"/>
      <c r="S6" s="19"/>
      <c r="T6" s="18"/>
      <c r="U6" s="20"/>
    </row>
    <row r="7" spans="1:21" x14ac:dyDescent="0.15">
      <c r="B7" s="45"/>
      <c r="C7" s="46"/>
      <c r="D7" s="21"/>
      <c r="E7" s="25">
        <f t="shared" ref="E7:G99" si="0">E6/$D6*100</f>
        <v>73.976003309888299</v>
      </c>
      <c r="F7" s="22">
        <f t="shared" ref="F7" si="1">F6/$D6*100</f>
        <v>14.149772445179975</v>
      </c>
      <c r="G7" s="22">
        <f t="shared" ref="G7" si="2">G6/$D6*100</f>
        <v>11.874224244931733</v>
      </c>
      <c r="H7" s="22"/>
      <c r="I7" s="22"/>
      <c r="J7" s="22"/>
      <c r="K7" s="22"/>
      <c r="L7" s="22"/>
      <c r="M7" s="22"/>
      <c r="N7" s="22"/>
      <c r="O7" s="22"/>
      <c r="P7" s="22"/>
      <c r="Q7" s="22"/>
      <c r="R7" s="22"/>
      <c r="S7" s="23"/>
      <c r="T7" s="22"/>
      <c r="U7" s="24"/>
    </row>
    <row r="8" spans="1:21" ht="11.25" customHeight="1" x14ac:dyDescent="0.15">
      <c r="B8" s="30" t="s">
        <v>28</v>
      </c>
      <c r="C8" s="33" t="s">
        <v>3</v>
      </c>
      <c r="D8" s="16">
        <v>971</v>
      </c>
      <c r="E8" s="17">
        <v>702</v>
      </c>
      <c r="F8" s="18">
        <v>166</v>
      </c>
      <c r="G8" s="18">
        <v>103</v>
      </c>
      <c r="H8" s="18"/>
      <c r="I8" s="18"/>
      <c r="J8" s="18"/>
      <c r="K8" s="18"/>
      <c r="L8" s="18"/>
      <c r="M8" s="18"/>
      <c r="N8" s="18"/>
      <c r="O8" s="18"/>
      <c r="P8" s="18"/>
      <c r="Q8" s="18"/>
      <c r="R8" s="18"/>
      <c r="S8" s="19"/>
      <c r="T8" s="18"/>
      <c r="U8" s="20"/>
    </row>
    <row r="9" spans="1:21" x14ac:dyDescent="0.15">
      <c r="B9" s="31"/>
      <c r="C9" s="34"/>
      <c r="D9" s="21"/>
      <c r="E9" s="25">
        <f t="shared" si="0"/>
        <v>72.29660144181257</v>
      </c>
      <c r="F9" s="22">
        <f t="shared" ref="F9" si="3">F8/$D8*100</f>
        <v>17.09577754891864</v>
      </c>
      <c r="G9" s="22">
        <f t="shared" ref="G9" si="4">G8/$D8*100</f>
        <v>10.607621009268794</v>
      </c>
      <c r="H9" s="22"/>
      <c r="I9" s="22"/>
      <c r="J9" s="22"/>
      <c r="K9" s="22"/>
      <c r="L9" s="22"/>
      <c r="M9" s="22"/>
      <c r="N9" s="22"/>
      <c r="O9" s="22"/>
      <c r="P9" s="22"/>
      <c r="Q9" s="22"/>
      <c r="R9" s="22"/>
      <c r="S9" s="23"/>
      <c r="T9" s="22"/>
      <c r="U9" s="24"/>
    </row>
    <row r="10" spans="1:21" x14ac:dyDescent="0.15">
      <c r="B10" s="31"/>
      <c r="C10" s="33" t="s">
        <v>4</v>
      </c>
      <c r="D10" s="16">
        <v>1418</v>
      </c>
      <c r="E10" s="17">
        <v>1069</v>
      </c>
      <c r="F10" s="18">
        <v>170</v>
      </c>
      <c r="G10" s="18">
        <v>179</v>
      </c>
      <c r="H10" s="18"/>
      <c r="I10" s="18"/>
      <c r="J10" s="18"/>
      <c r="K10" s="18"/>
      <c r="L10" s="18"/>
      <c r="M10" s="18"/>
      <c r="N10" s="18"/>
      <c r="O10" s="18"/>
      <c r="P10" s="18"/>
      <c r="Q10" s="18"/>
      <c r="R10" s="18"/>
      <c r="S10" s="19"/>
      <c r="T10" s="18"/>
      <c r="U10" s="20"/>
    </row>
    <row r="11" spans="1:21" x14ac:dyDescent="0.15">
      <c r="B11" s="31"/>
      <c r="C11" s="34"/>
      <c r="D11" s="21"/>
      <c r="E11" s="25">
        <f t="shared" si="0"/>
        <v>75.38787023977433</v>
      </c>
      <c r="F11" s="22">
        <f t="shared" ref="F11" si="5">F10/$D10*100</f>
        <v>11.988716502115656</v>
      </c>
      <c r="G11" s="22">
        <f t="shared" ref="G11" si="6">G10/$D10*100</f>
        <v>12.623413258110014</v>
      </c>
      <c r="H11" s="22"/>
      <c r="I11" s="22"/>
      <c r="J11" s="22"/>
      <c r="K11" s="22"/>
      <c r="L11" s="22"/>
      <c r="M11" s="22"/>
      <c r="N11" s="22"/>
      <c r="O11" s="22"/>
      <c r="P11" s="22"/>
      <c r="Q11" s="22"/>
      <c r="R11" s="22"/>
      <c r="S11" s="23"/>
      <c r="T11" s="22"/>
      <c r="U11" s="24"/>
    </row>
    <row r="12" spans="1:21" x14ac:dyDescent="0.15">
      <c r="B12" s="31"/>
      <c r="C12" s="33" t="s">
        <v>22</v>
      </c>
      <c r="D12" s="16">
        <v>7</v>
      </c>
      <c r="E12" s="17">
        <v>6</v>
      </c>
      <c r="F12" s="18">
        <v>1</v>
      </c>
      <c r="G12" s="18">
        <v>0</v>
      </c>
      <c r="H12" s="18"/>
      <c r="I12" s="18"/>
      <c r="J12" s="18"/>
      <c r="K12" s="18"/>
      <c r="L12" s="18"/>
      <c r="M12" s="18"/>
      <c r="N12" s="18"/>
      <c r="O12" s="18"/>
      <c r="P12" s="18"/>
      <c r="Q12" s="18"/>
      <c r="R12" s="18"/>
      <c r="S12" s="19"/>
      <c r="T12" s="18"/>
      <c r="U12" s="20"/>
    </row>
    <row r="13" spans="1:21" x14ac:dyDescent="0.15">
      <c r="B13" s="31"/>
      <c r="C13" s="34"/>
      <c r="D13" s="21"/>
      <c r="E13" s="25">
        <f t="shared" si="0"/>
        <v>85.714285714285708</v>
      </c>
      <c r="F13" s="22">
        <f t="shared" ref="F13" si="7">F12/$D12*100</f>
        <v>14.285714285714285</v>
      </c>
      <c r="G13" s="22">
        <f t="shared" ref="G13" si="8">G12/$D12*100</f>
        <v>0</v>
      </c>
      <c r="H13" s="22"/>
      <c r="I13" s="22"/>
      <c r="J13" s="22"/>
      <c r="K13" s="22"/>
      <c r="L13" s="22"/>
      <c r="M13" s="22"/>
      <c r="N13" s="22"/>
      <c r="O13" s="22"/>
      <c r="P13" s="22"/>
      <c r="Q13" s="22"/>
      <c r="R13" s="22"/>
      <c r="S13" s="23"/>
      <c r="T13" s="22"/>
      <c r="U13" s="24"/>
    </row>
    <row r="14" spans="1:21" ht="9.75" customHeight="1" x14ac:dyDescent="0.15">
      <c r="B14" s="31"/>
      <c r="C14" s="33" t="s">
        <v>1</v>
      </c>
      <c r="D14" s="16">
        <v>21</v>
      </c>
      <c r="E14" s="17">
        <v>11</v>
      </c>
      <c r="F14" s="18">
        <v>5</v>
      </c>
      <c r="G14" s="18">
        <v>5</v>
      </c>
      <c r="H14" s="18"/>
      <c r="I14" s="18"/>
      <c r="J14" s="18"/>
      <c r="K14" s="18"/>
      <c r="L14" s="18"/>
      <c r="M14" s="18"/>
      <c r="N14" s="18"/>
      <c r="O14" s="18"/>
      <c r="P14" s="18"/>
      <c r="Q14" s="18"/>
      <c r="R14" s="18"/>
      <c r="S14" s="19"/>
      <c r="T14" s="18"/>
      <c r="U14" s="20"/>
    </row>
    <row r="15" spans="1:21" x14ac:dyDescent="0.15">
      <c r="B15" s="32"/>
      <c r="C15" s="34"/>
      <c r="D15" s="21"/>
      <c r="E15" s="25">
        <f t="shared" si="0"/>
        <v>52.380952380952387</v>
      </c>
      <c r="F15" s="22">
        <f t="shared" ref="F15" si="9">F14/$D14*100</f>
        <v>23.809523809523807</v>
      </c>
      <c r="G15" s="22">
        <f t="shared" ref="G15" si="10">G14/$D14*100</f>
        <v>23.809523809523807</v>
      </c>
      <c r="H15" s="22"/>
      <c r="I15" s="22"/>
      <c r="J15" s="22"/>
      <c r="K15" s="22"/>
      <c r="L15" s="22"/>
      <c r="M15" s="22"/>
      <c r="N15" s="22"/>
      <c r="O15" s="22"/>
      <c r="P15" s="22"/>
      <c r="Q15" s="22"/>
      <c r="R15" s="22"/>
      <c r="S15" s="23"/>
      <c r="T15" s="22"/>
      <c r="U15" s="24"/>
    </row>
    <row r="16" spans="1:21" x14ac:dyDescent="0.15">
      <c r="B16" s="38" t="s">
        <v>45</v>
      </c>
      <c r="C16" s="33" t="s">
        <v>43</v>
      </c>
      <c r="D16" s="16">
        <v>168</v>
      </c>
      <c r="E16" s="17">
        <v>135</v>
      </c>
      <c r="F16" s="18">
        <v>11</v>
      </c>
      <c r="G16" s="18">
        <v>22</v>
      </c>
      <c r="H16" s="18"/>
      <c r="I16" s="18"/>
      <c r="J16" s="18"/>
      <c r="K16" s="18"/>
      <c r="L16" s="18"/>
      <c r="M16" s="18"/>
      <c r="N16" s="18"/>
      <c r="O16" s="18"/>
      <c r="P16" s="18"/>
      <c r="Q16" s="18"/>
      <c r="R16" s="18"/>
      <c r="S16" s="19"/>
      <c r="T16" s="18"/>
      <c r="U16" s="20"/>
    </row>
    <row r="17" spans="2:21" x14ac:dyDescent="0.15">
      <c r="B17" s="38"/>
      <c r="C17" s="34"/>
      <c r="D17" s="21"/>
      <c r="E17" s="25">
        <f t="shared" si="0"/>
        <v>80.357142857142861</v>
      </c>
      <c r="F17" s="22">
        <f t="shared" si="0"/>
        <v>6.5476190476190483</v>
      </c>
      <c r="G17" s="22">
        <f t="shared" si="0"/>
        <v>13.095238095238097</v>
      </c>
      <c r="H17" s="22"/>
      <c r="I17" s="22"/>
      <c r="J17" s="22"/>
      <c r="K17" s="22"/>
      <c r="L17" s="22"/>
      <c r="M17" s="22"/>
      <c r="N17" s="22"/>
      <c r="O17" s="22"/>
      <c r="P17" s="22"/>
      <c r="Q17" s="22"/>
      <c r="R17" s="22"/>
      <c r="S17" s="23"/>
      <c r="T17" s="22"/>
      <c r="U17" s="24"/>
    </row>
    <row r="18" spans="2:21" x14ac:dyDescent="0.15">
      <c r="B18" s="38"/>
      <c r="C18" s="33" t="s">
        <v>24</v>
      </c>
      <c r="D18" s="16">
        <v>245</v>
      </c>
      <c r="E18" s="17">
        <v>196</v>
      </c>
      <c r="F18" s="18">
        <v>12</v>
      </c>
      <c r="G18" s="18">
        <v>37</v>
      </c>
      <c r="H18" s="18"/>
      <c r="I18" s="18"/>
      <c r="J18" s="18"/>
      <c r="K18" s="18"/>
      <c r="L18" s="18"/>
      <c r="M18" s="18"/>
      <c r="N18" s="18"/>
      <c r="O18" s="18"/>
      <c r="P18" s="18"/>
      <c r="Q18" s="18"/>
      <c r="R18" s="18"/>
      <c r="S18" s="19"/>
      <c r="T18" s="18"/>
      <c r="U18" s="20"/>
    </row>
    <row r="19" spans="2:21" x14ac:dyDescent="0.15">
      <c r="B19" s="38"/>
      <c r="C19" s="34"/>
      <c r="D19" s="21"/>
      <c r="E19" s="25">
        <f t="shared" si="0"/>
        <v>80</v>
      </c>
      <c r="F19" s="22">
        <f t="shared" si="0"/>
        <v>4.8979591836734695</v>
      </c>
      <c r="G19" s="22">
        <f t="shared" si="0"/>
        <v>15.102040816326531</v>
      </c>
      <c r="H19" s="22"/>
      <c r="I19" s="22"/>
      <c r="J19" s="22"/>
      <c r="K19" s="22"/>
      <c r="L19" s="22"/>
      <c r="M19" s="22"/>
      <c r="N19" s="22"/>
      <c r="O19" s="22"/>
      <c r="P19" s="22"/>
      <c r="Q19" s="22"/>
      <c r="R19" s="22"/>
      <c r="S19" s="23"/>
      <c r="T19" s="22"/>
      <c r="U19" s="24"/>
    </row>
    <row r="20" spans="2:21" x14ac:dyDescent="0.15">
      <c r="B20" s="38"/>
      <c r="C20" s="33" t="s">
        <v>25</v>
      </c>
      <c r="D20" s="16">
        <v>357</v>
      </c>
      <c r="E20" s="17">
        <v>295</v>
      </c>
      <c r="F20" s="18">
        <v>18</v>
      </c>
      <c r="G20" s="18">
        <v>44</v>
      </c>
      <c r="H20" s="18"/>
      <c r="I20" s="18"/>
      <c r="J20" s="18"/>
      <c r="K20" s="18"/>
      <c r="L20" s="18"/>
      <c r="M20" s="18"/>
      <c r="N20" s="18"/>
      <c r="O20" s="18"/>
      <c r="P20" s="18"/>
      <c r="Q20" s="18"/>
      <c r="R20" s="18"/>
      <c r="S20" s="19"/>
      <c r="T20" s="18"/>
      <c r="U20" s="20"/>
    </row>
    <row r="21" spans="2:21" x14ac:dyDescent="0.15">
      <c r="B21" s="38"/>
      <c r="C21" s="34"/>
      <c r="D21" s="21"/>
      <c r="E21" s="25">
        <f t="shared" si="0"/>
        <v>82.633053221288506</v>
      </c>
      <c r="F21" s="22">
        <f t="shared" si="0"/>
        <v>5.0420168067226889</v>
      </c>
      <c r="G21" s="22">
        <f t="shared" si="0"/>
        <v>12.324929971988796</v>
      </c>
      <c r="H21" s="22"/>
      <c r="I21" s="22"/>
      <c r="J21" s="22"/>
      <c r="K21" s="22"/>
      <c r="L21" s="22"/>
      <c r="M21" s="22"/>
      <c r="N21" s="22"/>
      <c r="O21" s="22"/>
      <c r="P21" s="22"/>
      <c r="Q21" s="22"/>
      <c r="R21" s="22"/>
      <c r="S21" s="23"/>
      <c r="T21" s="22"/>
      <c r="U21" s="24"/>
    </row>
    <row r="22" spans="2:21" x14ac:dyDescent="0.15">
      <c r="B22" s="38"/>
      <c r="C22" s="33" t="s">
        <v>26</v>
      </c>
      <c r="D22" s="16">
        <v>441</v>
      </c>
      <c r="E22" s="17">
        <v>342</v>
      </c>
      <c r="F22" s="18">
        <v>35</v>
      </c>
      <c r="G22" s="18">
        <v>64</v>
      </c>
      <c r="H22" s="18"/>
      <c r="I22" s="18"/>
      <c r="J22" s="18"/>
      <c r="K22" s="18"/>
      <c r="L22" s="18"/>
      <c r="M22" s="18"/>
      <c r="N22" s="18"/>
      <c r="O22" s="18"/>
      <c r="P22" s="18"/>
      <c r="Q22" s="18"/>
      <c r="R22" s="18"/>
      <c r="S22" s="19"/>
      <c r="T22" s="18"/>
      <c r="U22" s="20"/>
    </row>
    <row r="23" spans="2:21" x14ac:dyDescent="0.15">
      <c r="B23" s="38"/>
      <c r="C23" s="34"/>
      <c r="D23" s="21"/>
      <c r="E23" s="25">
        <f t="shared" si="0"/>
        <v>77.551020408163268</v>
      </c>
      <c r="F23" s="22">
        <f t="shared" si="0"/>
        <v>7.9365079365079358</v>
      </c>
      <c r="G23" s="22">
        <f t="shared" si="0"/>
        <v>14.512471655328799</v>
      </c>
      <c r="H23" s="22"/>
      <c r="I23" s="22"/>
      <c r="J23" s="22"/>
      <c r="K23" s="22"/>
      <c r="L23" s="22"/>
      <c r="M23" s="22"/>
      <c r="N23" s="22"/>
      <c r="O23" s="22"/>
      <c r="P23" s="22"/>
      <c r="Q23" s="22"/>
      <c r="R23" s="22"/>
      <c r="S23" s="23"/>
      <c r="T23" s="22"/>
      <c r="U23" s="24"/>
    </row>
    <row r="24" spans="2:21" x14ac:dyDescent="0.15">
      <c r="B24" s="38"/>
      <c r="C24" s="33" t="s">
        <v>27</v>
      </c>
      <c r="D24" s="16">
        <v>453</v>
      </c>
      <c r="E24" s="17">
        <v>336</v>
      </c>
      <c r="F24" s="18">
        <v>79</v>
      </c>
      <c r="G24" s="18">
        <v>38</v>
      </c>
      <c r="H24" s="18"/>
      <c r="I24" s="18"/>
      <c r="J24" s="18"/>
      <c r="K24" s="18"/>
      <c r="L24" s="18"/>
      <c r="M24" s="18"/>
      <c r="N24" s="18"/>
      <c r="O24" s="18"/>
      <c r="P24" s="18"/>
      <c r="Q24" s="18"/>
      <c r="R24" s="18"/>
      <c r="S24" s="19"/>
      <c r="T24" s="18"/>
      <c r="U24" s="20"/>
    </row>
    <row r="25" spans="2:21" x14ac:dyDescent="0.15">
      <c r="B25" s="38"/>
      <c r="C25" s="34"/>
      <c r="D25" s="21"/>
      <c r="E25" s="25">
        <f t="shared" si="0"/>
        <v>74.172185430463571</v>
      </c>
      <c r="F25" s="22">
        <f t="shared" si="0"/>
        <v>17.439293598233995</v>
      </c>
      <c r="G25" s="22">
        <f t="shared" si="0"/>
        <v>8.3885209713024285</v>
      </c>
      <c r="H25" s="22"/>
      <c r="I25" s="22"/>
      <c r="J25" s="22"/>
      <c r="K25" s="22"/>
      <c r="L25" s="22"/>
      <c r="M25" s="22"/>
      <c r="N25" s="22"/>
      <c r="O25" s="22"/>
      <c r="P25" s="22"/>
      <c r="Q25" s="22"/>
      <c r="R25" s="22"/>
      <c r="S25" s="23"/>
      <c r="T25" s="22"/>
      <c r="U25" s="24"/>
    </row>
    <row r="26" spans="2:21" ht="9.75" customHeight="1" x14ac:dyDescent="0.15">
      <c r="B26" s="38"/>
      <c r="C26" s="33" t="s">
        <v>44</v>
      </c>
      <c r="D26" s="16">
        <v>735</v>
      </c>
      <c r="E26" s="17">
        <v>474</v>
      </c>
      <c r="F26" s="18">
        <v>184</v>
      </c>
      <c r="G26" s="18">
        <v>77</v>
      </c>
      <c r="H26" s="18"/>
      <c r="I26" s="18"/>
      <c r="J26" s="18"/>
      <c r="K26" s="18"/>
      <c r="L26" s="18"/>
      <c r="M26" s="18"/>
      <c r="N26" s="18"/>
      <c r="O26" s="18"/>
      <c r="P26" s="18"/>
      <c r="Q26" s="18"/>
      <c r="R26" s="18"/>
      <c r="S26" s="19"/>
      <c r="T26" s="18"/>
      <c r="U26" s="20"/>
    </row>
    <row r="27" spans="2:21" x14ac:dyDescent="0.15">
      <c r="B27" s="38"/>
      <c r="C27" s="34"/>
      <c r="D27" s="21"/>
      <c r="E27" s="25">
        <f t="shared" si="0"/>
        <v>64.489795918367349</v>
      </c>
      <c r="F27" s="22">
        <f t="shared" si="0"/>
        <v>25.03401360544218</v>
      </c>
      <c r="G27" s="22">
        <f t="shared" si="0"/>
        <v>10.476190476190476</v>
      </c>
      <c r="H27" s="22"/>
      <c r="I27" s="22"/>
      <c r="J27" s="22"/>
      <c r="K27" s="22"/>
      <c r="L27" s="22"/>
      <c r="M27" s="22"/>
      <c r="N27" s="22"/>
      <c r="O27" s="22"/>
      <c r="P27" s="22"/>
      <c r="Q27" s="22"/>
      <c r="R27" s="22"/>
      <c r="S27" s="23"/>
      <c r="T27" s="22"/>
      <c r="U27" s="24"/>
    </row>
    <row r="28" spans="2:21" x14ac:dyDescent="0.15">
      <c r="B28" s="38"/>
      <c r="C28" s="33" t="s">
        <v>1</v>
      </c>
      <c r="D28" s="16">
        <v>18</v>
      </c>
      <c r="E28" s="17">
        <v>10</v>
      </c>
      <c r="F28" s="18">
        <v>3</v>
      </c>
      <c r="G28" s="18">
        <v>5</v>
      </c>
      <c r="H28" s="18"/>
      <c r="I28" s="18"/>
      <c r="J28" s="18"/>
      <c r="K28" s="18"/>
      <c r="L28" s="18"/>
      <c r="M28" s="18"/>
      <c r="N28" s="18"/>
      <c r="O28" s="18"/>
      <c r="P28" s="18"/>
      <c r="Q28" s="18"/>
      <c r="R28" s="18"/>
      <c r="S28" s="19"/>
      <c r="T28" s="18"/>
      <c r="U28" s="20"/>
    </row>
    <row r="29" spans="2:21" x14ac:dyDescent="0.15">
      <c r="B29" s="39"/>
      <c r="C29" s="34"/>
      <c r="D29" s="21"/>
      <c r="E29" s="25">
        <f t="shared" si="0"/>
        <v>55.555555555555557</v>
      </c>
      <c r="F29" s="22">
        <f t="shared" si="0"/>
        <v>16.666666666666664</v>
      </c>
      <c r="G29" s="22">
        <f t="shared" si="0"/>
        <v>27.777777777777779</v>
      </c>
      <c r="H29" s="22"/>
      <c r="I29" s="22"/>
      <c r="J29" s="22"/>
      <c r="K29" s="22"/>
      <c r="L29" s="22"/>
      <c r="M29" s="22"/>
      <c r="N29" s="22"/>
      <c r="O29" s="22"/>
      <c r="P29" s="22"/>
      <c r="Q29" s="22"/>
      <c r="R29" s="22"/>
      <c r="S29" s="23"/>
      <c r="T29" s="22"/>
      <c r="U29" s="24"/>
    </row>
    <row r="30" spans="2:21" x14ac:dyDescent="0.15">
      <c r="B30" s="30" t="s">
        <v>29</v>
      </c>
      <c r="C30" s="33" t="s">
        <v>5</v>
      </c>
      <c r="D30" s="16">
        <v>278</v>
      </c>
      <c r="E30" s="17">
        <v>223</v>
      </c>
      <c r="F30" s="18">
        <v>26</v>
      </c>
      <c r="G30" s="18">
        <v>29</v>
      </c>
      <c r="H30" s="18"/>
      <c r="I30" s="18"/>
      <c r="J30" s="18"/>
      <c r="K30" s="18"/>
      <c r="L30" s="18"/>
      <c r="M30" s="18"/>
      <c r="N30" s="18"/>
      <c r="O30" s="18"/>
      <c r="P30" s="18"/>
      <c r="Q30" s="18"/>
      <c r="R30" s="18"/>
      <c r="S30" s="19"/>
      <c r="T30" s="18"/>
      <c r="U30" s="20"/>
    </row>
    <row r="31" spans="2:21" x14ac:dyDescent="0.15">
      <c r="B31" s="31"/>
      <c r="C31" s="34"/>
      <c r="D31" s="21"/>
      <c r="E31" s="25">
        <f t="shared" si="0"/>
        <v>80.2158273381295</v>
      </c>
      <c r="F31" s="22">
        <f t="shared" si="0"/>
        <v>9.3525179856115113</v>
      </c>
      <c r="G31" s="22">
        <f t="shared" si="0"/>
        <v>10.431654676258994</v>
      </c>
      <c r="H31" s="22"/>
      <c r="I31" s="22"/>
      <c r="J31" s="22"/>
      <c r="K31" s="22"/>
      <c r="L31" s="22"/>
      <c r="M31" s="22"/>
      <c r="N31" s="22"/>
      <c r="O31" s="22"/>
      <c r="P31" s="22"/>
      <c r="Q31" s="22"/>
      <c r="R31" s="22"/>
      <c r="S31" s="23"/>
      <c r="T31" s="22"/>
      <c r="U31" s="24"/>
    </row>
    <row r="32" spans="2:21" x14ac:dyDescent="0.15">
      <c r="B32" s="31"/>
      <c r="C32" s="33" t="s">
        <v>6</v>
      </c>
      <c r="D32" s="16">
        <v>333</v>
      </c>
      <c r="E32" s="17">
        <v>248</v>
      </c>
      <c r="F32" s="18">
        <v>36</v>
      </c>
      <c r="G32" s="18">
        <v>49</v>
      </c>
      <c r="H32" s="18"/>
      <c r="I32" s="18"/>
      <c r="J32" s="18"/>
      <c r="K32" s="18"/>
      <c r="L32" s="18"/>
      <c r="M32" s="18"/>
      <c r="N32" s="18"/>
      <c r="O32" s="18"/>
      <c r="P32" s="18"/>
      <c r="Q32" s="18"/>
      <c r="R32" s="18"/>
      <c r="S32" s="19"/>
      <c r="T32" s="18"/>
      <c r="U32" s="20"/>
    </row>
    <row r="33" spans="2:21" x14ac:dyDescent="0.15">
      <c r="B33" s="31"/>
      <c r="C33" s="34"/>
      <c r="D33" s="21"/>
      <c r="E33" s="25">
        <f t="shared" si="0"/>
        <v>74.474474474474476</v>
      </c>
      <c r="F33" s="22">
        <f t="shared" ref="F33" si="11">F32/$D32*100</f>
        <v>10.810810810810811</v>
      </c>
      <c r="G33" s="22">
        <f t="shared" ref="G33" si="12">G32/$D32*100</f>
        <v>14.714714714714713</v>
      </c>
      <c r="H33" s="22"/>
      <c r="I33" s="22"/>
      <c r="J33" s="22"/>
      <c r="K33" s="22"/>
      <c r="L33" s="22"/>
      <c r="M33" s="22"/>
      <c r="N33" s="22"/>
      <c r="O33" s="22"/>
      <c r="P33" s="22"/>
      <c r="Q33" s="22"/>
      <c r="R33" s="22"/>
      <c r="S33" s="23"/>
      <c r="T33" s="22"/>
      <c r="U33" s="24"/>
    </row>
    <row r="34" spans="2:21" x14ac:dyDescent="0.15">
      <c r="B34" s="31"/>
      <c r="C34" s="33" t="s">
        <v>7</v>
      </c>
      <c r="D34" s="16">
        <v>322</v>
      </c>
      <c r="E34" s="17">
        <v>237</v>
      </c>
      <c r="F34" s="18">
        <v>51</v>
      </c>
      <c r="G34" s="18">
        <v>34</v>
      </c>
      <c r="H34" s="18"/>
      <c r="I34" s="18"/>
      <c r="J34" s="18"/>
      <c r="K34" s="18"/>
      <c r="L34" s="18"/>
      <c r="M34" s="18"/>
      <c r="N34" s="18"/>
      <c r="O34" s="18"/>
      <c r="P34" s="18"/>
      <c r="Q34" s="18"/>
      <c r="R34" s="18"/>
      <c r="S34" s="19"/>
      <c r="T34" s="18"/>
      <c r="U34" s="20"/>
    </row>
    <row r="35" spans="2:21" x14ac:dyDescent="0.15">
      <c r="B35" s="31"/>
      <c r="C35" s="34"/>
      <c r="D35" s="21"/>
      <c r="E35" s="25">
        <f t="shared" si="0"/>
        <v>73.602484472049696</v>
      </c>
      <c r="F35" s="22">
        <f t="shared" ref="F35" si="13">F34/$D34*100</f>
        <v>15.838509316770185</v>
      </c>
      <c r="G35" s="22">
        <f t="shared" ref="G35" si="14">G34/$D34*100</f>
        <v>10.559006211180124</v>
      </c>
      <c r="H35" s="22"/>
      <c r="I35" s="22"/>
      <c r="J35" s="22"/>
      <c r="K35" s="22"/>
      <c r="L35" s="22"/>
      <c r="M35" s="22"/>
      <c r="N35" s="22"/>
      <c r="O35" s="22"/>
      <c r="P35" s="22"/>
      <c r="Q35" s="22"/>
      <c r="R35" s="22"/>
      <c r="S35" s="23"/>
      <c r="T35" s="22"/>
      <c r="U35" s="24"/>
    </row>
    <row r="36" spans="2:21" x14ac:dyDescent="0.15">
      <c r="B36" s="31"/>
      <c r="C36" s="33" t="s">
        <v>8</v>
      </c>
      <c r="D36" s="16">
        <v>240</v>
      </c>
      <c r="E36" s="17">
        <v>174</v>
      </c>
      <c r="F36" s="18">
        <v>32</v>
      </c>
      <c r="G36" s="18">
        <v>34</v>
      </c>
      <c r="H36" s="18"/>
      <c r="I36" s="18"/>
      <c r="J36" s="18"/>
      <c r="K36" s="18"/>
      <c r="L36" s="18"/>
      <c r="M36" s="18"/>
      <c r="N36" s="18"/>
      <c r="O36" s="18"/>
      <c r="P36" s="18"/>
      <c r="Q36" s="18"/>
      <c r="R36" s="18"/>
      <c r="S36" s="19"/>
      <c r="T36" s="18"/>
      <c r="U36" s="20"/>
    </row>
    <row r="37" spans="2:21" x14ac:dyDescent="0.15">
      <c r="B37" s="31"/>
      <c r="C37" s="34"/>
      <c r="D37" s="21"/>
      <c r="E37" s="25">
        <f t="shared" si="0"/>
        <v>72.5</v>
      </c>
      <c r="F37" s="22">
        <f t="shared" ref="F37" si="15">F36/$D36*100</f>
        <v>13.333333333333334</v>
      </c>
      <c r="G37" s="22">
        <f t="shared" ref="G37" si="16">G36/$D36*100</f>
        <v>14.166666666666666</v>
      </c>
      <c r="H37" s="22"/>
      <c r="I37" s="22"/>
      <c r="J37" s="22"/>
      <c r="K37" s="22"/>
      <c r="L37" s="22"/>
      <c r="M37" s="22"/>
      <c r="N37" s="22"/>
      <c r="O37" s="22"/>
      <c r="P37" s="22"/>
      <c r="Q37" s="22"/>
      <c r="R37" s="22"/>
      <c r="S37" s="23"/>
      <c r="T37" s="22"/>
      <c r="U37" s="24"/>
    </row>
    <row r="38" spans="2:21" x14ac:dyDescent="0.15">
      <c r="B38" s="31"/>
      <c r="C38" s="33" t="s">
        <v>9</v>
      </c>
      <c r="D38" s="16">
        <v>176</v>
      </c>
      <c r="E38" s="17">
        <v>128</v>
      </c>
      <c r="F38" s="18">
        <v>29</v>
      </c>
      <c r="G38" s="18">
        <v>19</v>
      </c>
      <c r="H38" s="18"/>
      <c r="I38" s="18"/>
      <c r="J38" s="18"/>
      <c r="K38" s="18"/>
      <c r="L38" s="18"/>
      <c r="M38" s="18"/>
      <c r="N38" s="18"/>
      <c r="O38" s="18"/>
      <c r="P38" s="18"/>
      <c r="Q38" s="18"/>
      <c r="R38" s="18"/>
      <c r="S38" s="19"/>
      <c r="T38" s="18"/>
      <c r="U38" s="20"/>
    </row>
    <row r="39" spans="2:21" x14ac:dyDescent="0.15">
      <c r="B39" s="31"/>
      <c r="C39" s="34"/>
      <c r="D39" s="21"/>
      <c r="E39" s="25">
        <f t="shared" si="0"/>
        <v>72.727272727272734</v>
      </c>
      <c r="F39" s="22">
        <f t="shared" ref="F39" si="17">F38/$D38*100</f>
        <v>16.477272727272727</v>
      </c>
      <c r="G39" s="22">
        <f t="shared" ref="G39" si="18">G38/$D38*100</f>
        <v>10.795454545454545</v>
      </c>
      <c r="H39" s="22"/>
      <c r="I39" s="22"/>
      <c r="J39" s="22"/>
      <c r="K39" s="22"/>
      <c r="L39" s="22"/>
      <c r="M39" s="22"/>
      <c r="N39" s="22"/>
      <c r="O39" s="22"/>
      <c r="P39" s="22"/>
      <c r="Q39" s="22"/>
      <c r="R39" s="22"/>
      <c r="S39" s="23"/>
      <c r="T39" s="22"/>
      <c r="U39" s="24"/>
    </row>
    <row r="40" spans="2:21" x14ac:dyDescent="0.15">
      <c r="B40" s="31"/>
      <c r="C40" s="33" t="s">
        <v>10</v>
      </c>
      <c r="D40" s="16">
        <v>272</v>
      </c>
      <c r="E40" s="17">
        <v>193</v>
      </c>
      <c r="F40" s="18">
        <v>48</v>
      </c>
      <c r="G40" s="18">
        <v>31</v>
      </c>
      <c r="H40" s="18"/>
      <c r="I40" s="18"/>
      <c r="J40" s="18"/>
      <c r="K40" s="18"/>
      <c r="L40" s="18"/>
      <c r="M40" s="18"/>
      <c r="N40" s="18"/>
      <c r="O40" s="18"/>
      <c r="P40" s="18"/>
      <c r="Q40" s="18"/>
      <c r="R40" s="18"/>
      <c r="S40" s="19"/>
      <c r="T40" s="18"/>
      <c r="U40" s="20"/>
    </row>
    <row r="41" spans="2:21" x14ac:dyDescent="0.15">
      <c r="B41" s="31"/>
      <c r="C41" s="34"/>
      <c r="D41" s="21"/>
      <c r="E41" s="25">
        <f t="shared" si="0"/>
        <v>70.955882352941174</v>
      </c>
      <c r="F41" s="22">
        <f t="shared" ref="F41" si="19">F40/$D40*100</f>
        <v>17.647058823529413</v>
      </c>
      <c r="G41" s="22">
        <f t="shared" ref="G41" si="20">G40/$D40*100</f>
        <v>11.397058823529411</v>
      </c>
      <c r="H41" s="22"/>
      <c r="I41" s="22"/>
      <c r="J41" s="22"/>
      <c r="K41" s="22"/>
      <c r="L41" s="22"/>
      <c r="M41" s="22"/>
      <c r="N41" s="22"/>
      <c r="O41" s="22"/>
      <c r="P41" s="22"/>
      <c r="Q41" s="22"/>
      <c r="R41" s="22"/>
      <c r="S41" s="23"/>
      <c r="T41" s="22"/>
      <c r="U41" s="24"/>
    </row>
    <row r="42" spans="2:21" x14ac:dyDescent="0.15">
      <c r="B42" s="31"/>
      <c r="C42" s="33" t="s">
        <v>11</v>
      </c>
      <c r="D42" s="16">
        <v>135</v>
      </c>
      <c r="E42" s="17">
        <v>97</v>
      </c>
      <c r="F42" s="18">
        <v>25</v>
      </c>
      <c r="G42" s="18">
        <v>13</v>
      </c>
      <c r="H42" s="18"/>
      <c r="I42" s="18"/>
      <c r="J42" s="18"/>
      <c r="K42" s="18"/>
      <c r="L42" s="18"/>
      <c r="M42" s="18"/>
      <c r="N42" s="18"/>
      <c r="O42" s="18"/>
      <c r="P42" s="18"/>
      <c r="Q42" s="18"/>
      <c r="R42" s="18"/>
      <c r="S42" s="19"/>
      <c r="T42" s="18"/>
      <c r="U42" s="20"/>
    </row>
    <row r="43" spans="2:21" x14ac:dyDescent="0.15">
      <c r="B43" s="31"/>
      <c r="C43" s="34"/>
      <c r="D43" s="21"/>
      <c r="E43" s="25">
        <f t="shared" si="0"/>
        <v>71.851851851851862</v>
      </c>
      <c r="F43" s="22">
        <f t="shared" ref="F43" si="21">F42/$D42*100</f>
        <v>18.518518518518519</v>
      </c>
      <c r="G43" s="22">
        <f t="shared" ref="G43" si="22">G42/$D42*100</f>
        <v>9.6296296296296298</v>
      </c>
      <c r="H43" s="22"/>
      <c r="I43" s="22"/>
      <c r="J43" s="22"/>
      <c r="K43" s="22"/>
      <c r="L43" s="22"/>
      <c r="M43" s="22"/>
      <c r="N43" s="22"/>
      <c r="O43" s="22"/>
      <c r="P43" s="22"/>
      <c r="Q43" s="22"/>
      <c r="R43" s="22"/>
      <c r="S43" s="23"/>
      <c r="T43" s="22"/>
      <c r="U43" s="24"/>
    </row>
    <row r="44" spans="2:21" x14ac:dyDescent="0.15">
      <c r="B44" s="31"/>
      <c r="C44" s="33" t="s">
        <v>12</v>
      </c>
      <c r="D44" s="16">
        <v>181</v>
      </c>
      <c r="E44" s="17">
        <v>135</v>
      </c>
      <c r="F44" s="18">
        <v>28</v>
      </c>
      <c r="G44" s="18">
        <v>18</v>
      </c>
      <c r="H44" s="18"/>
      <c r="I44" s="18"/>
      <c r="J44" s="18"/>
      <c r="K44" s="18"/>
      <c r="L44" s="18"/>
      <c r="M44" s="18"/>
      <c r="N44" s="18"/>
      <c r="O44" s="18"/>
      <c r="P44" s="18"/>
      <c r="Q44" s="18"/>
      <c r="R44" s="18"/>
      <c r="S44" s="19"/>
      <c r="T44" s="18"/>
      <c r="U44" s="20"/>
    </row>
    <row r="45" spans="2:21" x14ac:dyDescent="0.15">
      <c r="B45" s="31"/>
      <c r="C45" s="34"/>
      <c r="D45" s="21"/>
      <c r="E45" s="25">
        <f t="shared" si="0"/>
        <v>74.585635359116026</v>
      </c>
      <c r="F45" s="22">
        <f t="shared" ref="F45" si="23">F44/$D44*100</f>
        <v>15.469613259668508</v>
      </c>
      <c r="G45" s="22">
        <f t="shared" ref="G45" si="24">G44/$D44*100</f>
        <v>9.94475138121547</v>
      </c>
      <c r="H45" s="22"/>
      <c r="I45" s="22"/>
      <c r="J45" s="22"/>
      <c r="K45" s="22"/>
      <c r="L45" s="22"/>
      <c r="M45" s="22"/>
      <c r="N45" s="22"/>
      <c r="O45" s="22"/>
      <c r="P45" s="22"/>
      <c r="Q45" s="22"/>
      <c r="R45" s="22"/>
      <c r="S45" s="23"/>
      <c r="T45" s="22"/>
      <c r="U45" s="24"/>
    </row>
    <row r="46" spans="2:21" x14ac:dyDescent="0.15">
      <c r="B46" s="31"/>
      <c r="C46" s="33" t="s">
        <v>13</v>
      </c>
      <c r="D46" s="16">
        <v>272</v>
      </c>
      <c r="E46" s="17">
        <v>206</v>
      </c>
      <c r="F46" s="18">
        <v>31</v>
      </c>
      <c r="G46" s="18">
        <v>35</v>
      </c>
      <c r="H46" s="18"/>
      <c r="I46" s="18"/>
      <c r="J46" s="18"/>
      <c r="K46" s="18"/>
      <c r="L46" s="18"/>
      <c r="M46" s="18"/>
      <c r="N46" s="18"/>
      <c r="O46" s="18"/>
      <c r="P46" s="18"/>
      <c r="Q46" s="18"/>
      <c r="R46" s="18"/>
      <c r="S46" s="19"/>
      <c r="T46" s="18"/>
      <c r="U46" s="20"/>
    </row>
    <row r="47" spans="2:21" x14ac:dyDescent="0.15">
      <c r="B47" s="31"/>
      <c r="C47" s="34"/>
      <c r="D47" s="21"/>
      <c r="E47" s="25">
        <f t="shared" si="0"/>
        <v>75.735294117647058</v>
      </c>
      <c r="F47" s="22">
        <f t="shared" ref="F47" si="25">F46/$D46*100</f>
        <v>11.397058823529411</v>
      </c>
      <c r="G47" s="22">
        <f t="shared" ref="G47" si="26">G46/$D46*100</f>
        <v>12.867647058823529</v>
      </c>
      <c r="H47" s="22"/>
      <c r="I47" s="22"/>
      <c r="J47" s="22"/>
      <c r="K47" s="22"/>
      <c r="L47" s="22"/>
      <c r="M47" s="22"/>
      <c r="N47" s="22"/>
      <c r="O47" s="22"/>
      <c r="P47" s="22"/>
      <c r="Q47" s="22"/>
      <c r="R47" s="22"/>
      <c r="S47" s="23"/>
      <c r="T47" s="22"/>
      <c r="U47" s="24"/>
    </row>
    <row r="48" spans="2:21" ht="9.75" customHeight="1" x14ac:dyDescent="0.15">
      <c r="B48" s="31"/>
      <c r="C48" s="33" t="s">
        <v>14</v>
      </c>
      <c r="D48" s="16">
        <v>184</v>
      </c>
      <c r="E48" s="17">
        <v>134</v>
      </c>
      <c r="F48" s="18">
        <v>31</v>
      </c>
      <c r="G48" s="18">
        <v>19</v>
      </c>
      <c r="H48" s="18"/>
      <c r="I48" s="18"/>
      <c r="J48" s="18"/>
      <c r="K48" s="18"/>
      <c r="L48" s="18"/>
      <c r="M48" s="18"/>
      <c r="N48" s="18"/>
      <c r="O48" s="18"/>
      <c r="P48" s="18"/>
      <c r="Q48" s="18"/>
      <c r="R48" s="18"/>
      <c r="S48" s="19"/>
      <c r="T48" s="18"/>
      <c r="U48" s="20"/>
    </row>
    <row r="49" spans="2:21" x14ac:dyDescent="0.15">
      <c r="B49" s="31"/>
      <c r="C49" s="34"/>
      <c r="D49" s="21"/>
      <c r="E49" s="25">
        <f t="shared" si="0"/>
        <v>72.826086956521735</v>
      </c>
      <c r="F49" s="22">
        <f t="shared" ref="F49" si="27">F48/$D48*100</f>
        <v>16.847826086956523</v>
      </c>
      <c r="G49" s="22">
        <f t="shared" ref="G49" si="28">G48/$D48*100</f>
        <v>10.326086956521738</v>
      </c>
      <c r="H49" s="22"/>
      <c r="I49" s="22"/>
      <c r="J49" s="22"/>
      <c r="K49" s="22"/>
      <c r="L49" s="22"/>
      <c r="M49" s="22"/>
      <c r="N49" s="22"/>
      <c r="O49" s="22"/>
      <c r="P49" s="22"/>
      <c r="Q49" s="22"/>
      <c r="R49" s="22"/>
      <c r="S49" s="23"/>
      <c r="T49" s="22"/>
      <c r="U49" s="24"/>
    </row>
    <row r="50" spans="2:21" x14ac:dyDescent="0.15">
      <c r="B50" s="31"/>
      <c r="C50" s="33" t="s">
        <v>1</v>
      </c>
      <c r="D50" s="16">
        <v>24</v>
      </c>
      <c r="E50" s="17">
        <v>13</v>
      </c>
      <c r="F50" s="18">
        <v>5</v>
      </c>
      <c r="G50" s="18">
        <v>6</v>
      </c>
      <c r="H50" s="18"/>
      <c r="I50" s="18"/>
      <c r="J50" s="18"/>
      <c r="K50" s="18"/>
      <c r="L50" s="18"/>
      <c r="M50" s="18"/>
      <c r="N50" s="18"/>
      <c r="O50" s="18"/>
      <c r="P50" s="18"/>
      <c r="Q50" s="18"/>
      <c r="R50" s="18"/>
      <c r="S50" s="19"/>
      <c r="T50" s="18"/>
      <c r="U50" s="20"/>
    </row>
    <row r="51" spans="2:21" x14ac:dyDescent="0.15">
      <c r="B51" s="32"/>
      <c r="C51" s="34"/>
      <c r="D51" s="21"/>
      <c r="E51" s="25">
        <f t="shared" si="0"/>
        <v>54.166666666666664</v>
      </c>
      <c r="F51" s="22">
        <f t="shared" ref="F51" si="29">F50/$D50*100</f>
        <v>20.833333333333336</v>
      </c>
      <c r="G51" s="22">
        <f t="shared" ref="G51" si="30">G50/$D50*100</f>
        <v>25</v>
      </c>
      <c r="H51" s="22"/>
      <c r="I51" s="22"/>
      <c r="J51" s="22"/>
      <c r="K51" s="22"/>
      <c r="L51" s="22"/>
      <c r="M51" s="22"/>
      <c r="N51" s="22"/>
      <c r="O51" s="22"/>
      <c r="P51" s="22"/>
      <c r="Q51" s="22"/>
      <c r="R51" s="22"/>
      <c r="S51" s="23"/>
      <c r="T51" s="22"/>
      <c r="U51" s="24"/>
    </row>
    <row r="52" spans="2:21" x14ac:dyDescent="0.15">
      <c r="B52" s="30" t="s">
        <v>30</v>
      </c>
      <c r="C52" s="33" t="s">
        <v>15</v>
      </c>
      <c r="D52" s="16">
        <v>729</v>
      </c>
      <c r="E52" s="17">
        <v>565</v>
      </c>
      <c r="F52" s="18">
        <v>66</v>
      </c>
      <c r="G52" s="18">
        <v>98</v>
      </c>
      <c r="H52" s="18"/>
      <c r="I52" s="18"/>
      <c r="J52" s="18"/>
      <c r="K52" s="18"/>
      <c r="L52" s="18"/>
      <c r="M52" s="18"/>
      <c r="N52" s="18"/>
      <c r="O52" s="18"/>
      <c r="P52" s="18"/>
      <c r="Q52" s="18"/>
      <c r="R52" s="18"/>
      <c r="S52" s="19"/>
      <c r="T52" s="18"/>
      <c r="U52" s="20"/>
    </row>
    <row r="53" spans="2:21" x14ac:dyDescent="0.15">
      <c r="B53" s="31"/>
      <c r="C53" s="34"/>
      <c r="D53" s="21"/>
      <c r="E53" s="25">
        <f t="shared" si="0"/>
        <v>77.503429355281213</v>
      </c>
      <c r="F53" s="22">
        <f t="shared" ref="F53" si="31">F52/$D52*100</f>
        <v>9.0534979423868318</v>
      </c>
      <c r="G53" s="22">
        <f t="shared" ref="G53" si="32">G52/$D52*100</f>
        <v>13.443072702331962</v>
      </c>
      <c r="H53" s="22"/>
      <c r="I53" s="22"/>
      <c r="J53" s="22"/>
      <c r="K53" s="22"/>
      <c r="L53" s="22"/>
      <c r="M53" s="22"/>
      <c r="N53" s="22"/>
      <c r="O53" s="22"/>
      <c r="P53" s="22"/>
      <c r="Q53" s="22"/>
      <c r="R53" s="22"/>
      <c r="S53" s="23"/>
      <c r="T53" s="22"/>
      <c r="U53" s="24"/>
    </row>
    <row r="54" spans="2:21" x14ac:dyDescent="0.15">
      <c r="B54" s="31"/>
      <c r="C54" s="33" t="s">
        <v>16</v>
      </c>
      <c r="D54" s="16">
        <v>97</v>
      </c>
      <c r="E54" s="17">
        <v>78</v>
      </c>
      <c r="F54" s="18">
        <v>4</v>
      </c>
      <c r="G54" s="18">
        <v>15</v>
      </c>
      <c r="H54" s="18"/>
      <c r="I54" s="18"/>
      <c r="J54" s="18"/>
      <c r="K54" s="18"/>
      <c r="L54" s="18"/>
      <c r="M54" s="18"/>
      <c r="N54" s="18"/>
      <c r="O54" s="18"/>
      <c r="P54" s="18"/>
      <c r="Q54" s="18"/>
      <c r="R54" s="18"/>
      <c r="S54" s="19"/>
      <c r="T54" s="18"/>
      <c r="U54" s="20"/>
    </row>
    <row r="55" spans="2:21" x14ac:dyDescent="0.15">
      <c r="B55" s="31"/>
      <c r="C55" s="34"/>
      <c r="D55" s="21"/>
      <c r="E55" s="25">
        <f t="shared" si="0"/>
        <v>80.412371134020617</v>
      </c>
      <c r="F55" s="22">
        <f t="shared" ref="F55" si="33">F54/$D54*100</f>
        <v>4.1237113402061851</v>
      </c>
      <c r="G55" s="22">
        <f t="shared" ref="G55" si="34">G54/$D54*100</f>
        <v>15.463917525773196</v>
      </c>
      <c r="H55" s="22"/>
      <c r="I55" s="22"/>
      <c r="J55" s="22"/>
      <c r="K55" s="22"/>
      <c r="L55" s="22"/>
      <c r="M55" s="22"/>
      <c r="N55" s="22"/>
      <c r="O55" s="22"/>
      <c r="P55" s="22"/>
      <c r="Q55" s="22"/>
      <c r="R55" s="22"/>
      <c r="S55" s="23"/>
      <c r="T55" s="22"/>
      <c r="U55" s="24"/>
    </row>
    <row r="56" spans="2:21" x14ac:dyDescent="0.15">
      <c r="B56" s="31"/>
      <c r="C56" s="33" t="s">
        <v>17</v>
      </c>
      <c r="D56" s="16">
        <v>112</v>
      </c>
      <c r="E56" s="17">
        <v>78</v>
      </c>
      <c r="F56" s="18">
        <v>22</v>
      </c>
      <c r="G56" s="18">
        <v>12</v>
      </c>
      <c r="H56" s="18"/>
      <c r="I56" s="18"/>
      <c r="J56" s="18"/>
      <c r="K56" s="18"/>
      <c r="L56" s="18"/>
      <c r="M56" s="18"/>
      <c r="N56" s="18"/>
      <c r="O56" s="18"/>
      <c r="P56" s="18"/>
      <c r="Q56" s="18"/>
      <c r="R56" s="18"/>
      <c r="S56" s="19"/>
      <c r="T56" s="18"/>
      <c r="U56" s="20"/>
    </row>
    <row r="57" spans="2:21" x14ac:dyDescent="0.15">
      <c r="B57" s="31"/>
      <c r="C57" s="34"/>
      <c r="D57" s="21"/>
      <c r="E57" s="25">
        <f t="shared" si="0"/>
        <v>69.642857142857139</v>
      </c>
      <c r="F57" s="22">
        <f t="shared" ref="F57" si="35">F56/$D56*100</f>
        <v>19.642857142857142</v>
      </c>
      <c r="G57" s="22">
        <f t="shared" ref="G57" si="36">G56/$D56*100</f>
        <v>10.714285714285714</v>
      </c>
      <c r="H57" s="22"/>
      <c r="I57" s="22"/>
      <c r="J57" s="22"/>
      <c r="K57" s="22"/>
      <c r="L57" s="22"/>
      <c r="M57" s="22"/>
      <c r="N57" s="22"/>
      <c r="O57" s="22"/>
      <c r="P57" s="22"/>
      <c r="Q57" s="22"/>
      <c r="R57" s="22"/>
      <c r="S57" s="23"/>
      <c r="T57" s="22"/>
      <c r="U57" s="24"/>
    </row>
    <row r="58" spans="2:21" x14ac:dyDescent="0.15">
      <c r="B58" s="31"/>
      <c r="C58" s="33" t="s">
        <v>18</v>
      </c>
      <c r="D58" s="16">
        <v>372</v>
      </c>
      <c r="E58" s="17">
        <v>282</v>
      </c>
      <c r="F58" s="18">
        <v>43</v>
      </c>
      <c r="G58" s="18">
        <v>47</v>
      </c>
      <c r="H58" s="18"/>
      <c r="I58" s="18"/>
      <c r="J58" s="18"/>
      <c r="K58" s="18"/>
      <c r="L58" s="18"/>
      <c r="M58" s="18"/>
      <c r="N58" s="18"/>
      <c r="O58" s="18"/>
      <c r="P58" s="18"/>
      <c r="Q58" s="18"/>
      <c r="R58" s="18"/>
      <c r="S58" s="19"/>
      <c r="T58" s="18"/>
      <c r="U58" s="20"/>
    </row>
    <row r="59" spans="2:21" x14ac:dyDescent="0.15">
      <c r="B59" s="31"/>
      <c r="C59" s="34"/>
      <c r="D59" s="21"/>
      <c r="E59" s="25">
        <f t="shared" si="0"/>
        <v>75.806451612903231</v>
      </c>
      <c r="F59" s="22">
        <f t="shared" ref="F59" si="37">F58/$D58*100</f>
        <v>11.559139784946236</v>
      </c>
      <c r="G59" s="22">
        <f t="shared" ref="G59" si="38">G58/$D58*100</f>
        <v>12.634408602150538</v>
      </c>
      <c r="H59" s="22"/>
      <c r="I59" s="22"/>
      <c r="J59" s="22"/>
      <c r="K59" s="22"/>
      <c r="L59" s="22"/>
      <c r="M59" s="22"/>
      <c r="N59" s="22"/>
      <c r="O59" s="22"/>
      <c r="P59" s="22"/>
      <c r="Q59" s="22"/>
      <c r="R59" s="22"/>
      <c r="S59" s="23"/>
      <c r="T59" s="22"/>
      <c r="U59" s="24"/>
    </row>
    <row r="60" spans="2:21" x14ac:dyDescent="0.15">
      <c r="B60" s="31"/>
      <c r="C60" s="33" t="s">
        <v>19</v>
      </c>
      <c r="D60" s="16">
        <v>408</v>
      </c>
      <c r="E60" s="17">
        <v>306</v>
      </c>
      <c r="F60" s="18">
        <v>61</v>
      </c>
      <c r="G60" s="18">
        <v>41</v>
      </c>
      <c r="H60" s="18"/>
      <c r="I60" s="18"/>
      <c r="J60" s="18"/>
      <c r="K60" s="18"/>
      <c r="L60" s="18"/>
      <c r="M60" s="18"/>
      <c r="N60" s="18"/>
      <c r="O60" s="18"/>
      <c r="P60" s="18"/>
      <c r="Q60" s="18"/>
      <c r="R60" s="18"/>
      <c r="S60" s="19"/>
      <c r="T60" s="18"/>
      <c r="U60" s="20"/>
    </row>
    <row r="61" spans="2:21" x14ac:dyDescent="0.15">
      <c r="B61" s="31"/>
      <c r="C61" s="34"/>
      <c r="D61" s="21"/>
      <c r="E61" s="25">
        <f t="shared" si="0"/>
        <v>75</v>
      </c>
      <c r="F61" s="22">
        <f t="shared" ref="F61" si="39">F60/$D60*100</f>
        <v>14.950980392156863</v>
      </c>
      <c r="G61" s="22">
        <f t="shared" ref="G61" si="40">G60/$D60*100</f>
        <v>10.049019607843137</v>
      </c>
      <c r="H61" s="22"/>
      <c r="I61" s="22"/>
      <c r="J61" s="22"/>
      <c r="K61" s="22"/>
      <c r="L61" s="22"/>
      <c r="M61" s="22"/>
      <c r="N61" s="22"/>
      <c r="O61" s="22"/>
      <c r="P61" s="22"/>
      <c r="Q61" s="22"/>
      <c r="R61" s="22"/>
      <c r="S61" s="23"/>
      <c r="T61" s="22"/>
      <c r="U61" s="24"/>
    </row>
    <row r="62" spans="2:21" x14ac:dyDescent="0.15">
      <c r="B62" s="31"/>
      <c r="C62" s="33" t="s">
        <v>20</v>
      </c>
      <c r="D62" s="16">
        <v>45</v>
      </c>
      <c r="E62" s="17">
        <v>37</v>
      </c>
      <c r="F62" s="18">
        <v>5</v>
      </c>
      <c r="G62" s="18">
        <v>3</v>
      </c>
      <c r="H62" s="18"/>
      <c r="I62" s="18"/>
      <c r="J62" s="18"/>
      <c r="K62" s="18"/>
      <c r="L62" s="18"/>
      <c r="M62" s="18"/>
      <c r="N62" s="18"/>
      <c r="O62" s="18"/>
      <c r="P62" s="18"/>
      <c r="Q62" s="18"/>
      <c r="R62" s="18"/>
      <c r="S62" s="19"/>
      <c r="T62" s="18"/>
      <c r="U62" s="20"/>
    </row>
    <row r="63" spans="2:21" x14ac:dyDescent="0.15">
      <c r="B63" s="31"/>
      <c r="C63" s="34"/>
      <c r="D63" s="21"/>
      <c r="E63" s="25">
        <f t="shared" si="0"/>
        <v>82.222222222222214</v>
      </c>
      <c r="F63" s="22">
        <f t="shared" ref="F63" si="41">F62/$D62*100</f>
        <v>11.111111111111111</v>
      </c>
      <c r="G63" s="22">
        <f t="shared" ref="G63" si="42">G62/$D62*100</f>
        <v>6.666666666666667</v>
      </c>
      <c r="H63" s="22"/>
      <c r="I63" s="22"/>
      <c r="J63" s="22"/>
      <c r="K63" s="22"/>
      <c r="L63" s="22"/>
      <c r="M63" s="22"/>
      <c r="N63" s="22"/>
      <c r="O63" s="22"/>
      <c r="P63" s="22"/>
      <c r="Q63" s="22"/>
      <c r="R63" s="22"/>
      <c r="S63" s="23"/>
      <c r="T63" s="22"/>
      <c r="U63" s="24"/>
    </row>
    <row r="64" spans="2:21" x14ac:dyDescent="0.15">
      <c r="B64" s="31"/>
      <c r="C64" s="33" t="s">
        <v>21</v>
      </c>
      <c r="D64" s="16">
        <v>535</v>
      </c>
      <c r="E64" s="17">
        <v>360</v>
      </c>
      <c r="F64" s="18">
        <v>123</v>
      </c>
      <c r="G64" s="18">
        <v>52</v>
      </c>
      <c r="H64" s="18"/>
      <c r="I64" s="18"/>
      <c r="J64" s="18"/>
      <c r="K64" s="18"/>
      <c r="L64" s="18"/>
      <c r="M64" s="18"/>
      <c r="N64" s="18"/>
      <c r="O64" s="18"/>
      <c r="P64" s="18"/>
      <c r="Q64" s="18"/>
      <c r="R64" s="18"/>
      <c r="S64" s="19"/>
      <c r="T64" s="18"/>
      <c r="U64" s="20"/>
    </row>
    <row r="65" spans="2:21" x14ac:dyDescent="0.15">
      <c r="B65" s="31"/>
      <c r="C65" s="34"/>
      <c r="D65" s="21"/>
      <c r="E65" s="25">
        <f t="shared" si="0"/>
        <v>67.289719626168221</v>
      </c>
      <c r="F65" s="22">
        <f t="shared" ref="F65" si="43">F64/$D64*100</f>
        <v>22.990654205607477</v>
      </c>
      <c r="G65" s="22">
        <f t="shared" ref="G65" si="44">G64/$D64*100</f>
        <v>9.7196261682242984</v>
      </c>
      <c r="H65" s="22"/>
      <c r="I65" s="22"/>
      <c r="J65" s="22"/>
      <c r="K65" s="22"/>
      <c r="L65" s="22"/>
      <c r="M65" s="22"/>
      <c r="N65" s="22"/>
      <c r="O65" s="22"/>
      <c r="P65" s="22"/>
      <c r="Q65" s="22"/>
      <c r="R65" s="22"/>
      <c r="S65" s="23"/>
      <c r="T65" s="22"/>
      <c r="U65" s="24"/>
    </row>
    <row r="66" spans="2:21" x14ac:dyDescent="0.15">
      <c r="B66" s="31"/>
      <c r="C66" s="33" t="s">
        <v>22</v>
      </c>
      <c r="D66" s="16">
        <v>83</v>
      </c>
      <c r="E66" s="17">
        <v>60</v>
      </c>
      <c r="F66" s="18">
        <v>12</v>
      </c>
      <c r="G66" s="18">
        <v>11</v>
      </c>
      <c r="H66" s="18"/>
      <c r="I66" s="18"/>
      <c r="J66" s="18"/>
      <c r="K66" s="18"/>
      <c r="L66" s="18"/>
      <c r="M66" s="18"/>
      <c r="N66" s="18"/>
      <c r="O66" s="18"/>
      <c r="P66" s="18"/>
      <c r="Q66" s="18"/>
      <c r="R66" s="18"/>
      <c r="S66" s="19"/>
      <c r="T66" s="18"/>
      <c r="U66" s="20"/>
    </row>
    <row r="67" spans="2:21" x14ac:dyDescent="0.15">
      <c r="B67" s="31"/>
      <c r="C67" s="34"/>
      <c r="D67" s="21"/>
      <c r="E67" s="25">
        <f t="shared" si="0"/>
        <v>72.289156626506028</v>
      </c>
      <c r="F67" s="22">
        <f t="shared" ref="F67" si="45">F66/$D66*100</f>
        <v>14.457831325301203</v>
      </c>
      <c r="G67" s="22">
        <f t="shared" ref="G67" si="46">G66/$D66*100</f>
        <v>13.253012048192772</v>
      </c>
      <c r="H67" s="22"/>
      <c r="I67" s="22"/>
      <c r="J67" s="22"/>
      <c r="K67" s="22"/>
      <c r="L67" s="22"/>
      <c r="M67" s="22"/>
      <c r="N67" s="22"/>
      <c r="O67" s="22"/>
      <c r="P67" s="22"/>
      <c r="Q67" s="22"/>
      <c r="R67" s="22"/>
      <c r="S67" s="23"/>
      <c r="T67" s="22"/>
      <c r="U67" s="24"/>
    </row>
    <row r="68" spans="2:21" ht="9.75" customHeight="1" x14ac:dyDescent="0.15">
      <c r="B68" s="31"/>
      <c r="C68" s="33" t="s">
        <v>1</v>
      </c>
      <c r="D68" s="16">
        <v>36</v>
      </c>
      <c r="E68" s="17">
        <v>22</v>
      </c>
      <c r="F68" s="18">
        <v>6</v>
      </c>
      <c r="G68" s="18">
        <v>8</v>
      </c>
      <c r="H68" s="18"/>
      <c r="I68" s="18"/>
      <c r="J68" s="18"/>
      <c r="K68" s="18"/>
      <c r="L68" s="18"/>
      <c r="M68" s="18"/>
      <c r="N68" s="18"/>
      <c r="O68" s="18"/>
      <c r="P68" s="18"/>
      <c r="Q68" s="18"/>
      <c r="R68" s="18"/>
      <c r="S68" s="19"/>
      <c r="T68" s="18"/>
      <c r="U68" s="20"/>
    </row>
    <row r="69" spans="2:21" x14ac:dyDescent="0.15">
      <c r="B69" s="32"/>
      <c r="C69" s="34"/>
      <c r="D69" s="21"/>
      <c r="E69" s="25">
        <f t="shared" si="0"/>
        <v>61.111111111111114</v>
      </c>
      <c r="F69" s="22">
        <f t="shared" ref="F69" si="47">F68/$D68*100</f>
        <v>16.666666666666664</v>
      </c>
      <c r="G69" s="22">
        <f t="shared" ref="G69" si="48">G68/$D68*100</f>
        <v>22.222222222222221</v>
      </c>
      <c r="H69" s="22"/>
      <c r="I69" s="22"/>
      <c r="J69" s="22"/>
      <c r="K69" s="22"/>
      <c r="L69" s="22"/>
      <c r="M69" s="22"/>
      <c r="N69" s="22"/>
      <c r="O69" s="22"/>
      <c r="P69" s="22"/>
      <c r="Q69" s="22"/>
      <c r="R69" s="22"/>
      <c r="S69" s="23"/>
      <c r="T69" s="22"/>
      <c r="U69" s="24"/>
    </row>
    <row r="70" spans="2:21" x14ac:dyDescent="0.15">
      <c r="B70" s="35" t="s">
        <v>31</v>
      </c>
      <c r="C70" s="33" t="s">
        <v>32</v>
      </c>
      <c r="D70" s="16">
        <v>1463</v>
      </c>
      <c r="E70" s="17">
        <v>1102</v>
      </c>
      <c r="F70" s="18">
        <v>190</v>
      </c>
      <c r="G70" s="18">
        <v>171</v>
      </c>
      <c r="H70" s="18"/>
      <c r="I70" s="18"/>
      <c r="J70" s="18"/>
      <c r="K70" s="18"/>
      <c r="L70" s="18"/>
      <c r="M70" s="18"/>
      <c r="N70" s="18"/>
      <c r="O70" s="18"/>
      <c r="P70" s="18"/>
      <c r="Q70" s="18"/>
      <c r="R70" s="18"/>
      <c r="S70" s="19"/>
      <c r="T70" s="18"/>
      <c r="U70" s="20"/>
    </row>
    <row r="71" spans="2:21" x14ac:dyDescent="0.15">
      <c r="B71" s="36"/>
      <c r="C71" s="34"/>
      <c r="D71" s="21"/>
      <c r="E71" s="25">
        <f t="shared" si="0"/>
        <v>75.324675324675326</v>
      </c>
      <c r="F71" s="22">
        <f t="shared" ref="F71" si="49">F70/$D70*100</f>
        <v>12.987012987012985</v>
      </c>
      <c r="G71" s="22">
        <f t="shared" ref="G71" si="50">G70/$D70*100</f>
        <v>11.688311688311687</v>
      </c>
      <c r="H71" s="22"/>
      <c r="I71" s="22"/>
      <c r="J71" s="22"/>
      <c r="K71" s="22"/>
      <c r="L71" s="22"/>
      <c r="M71" s="22"/>
      <c r="N71" s="22"/>
      <c r="O71" s="22"/>
      <c r="P71" s="22"/>
      <c r="Q71" s="22"/>
      <c r="R71" s="22"/>
      <c r="S71" s="23"/>
      <c r="T71" s="22"/>
      <c r="U71" s="24"/>
    </row>
    <row r="72" spans="2:21" x14ac:dyDescent="0.15">
      <c r="B72" s="36"/>
      <c r="C72" s="33" t="s">
        <v>36</v>
      </c>
      <c r="D72" s="16">
        <v>76</v>
      </c>
      <c r="E72" s="17">
        <v>63</v>
      </c>
      <c r="F72" s="18">
        <v>3</v>
      </c>
      <c r="G72" s="18">
        <v>10</v>
      </c>
      <c r="H72" s="18"/>
      <c r="I72" s="18"/>
      <c r="J72" s="18"/>
      <c r="K72" s="18"/>
      <c r="L72" s="18"/>
      <c r="M72" s="18"/>
      <c r="N72" s="18"/>
      <c r="O72" s="18"/>
      <c r="P72" s="18"/>
      <c r="Q72" s="18"/>
      <c r="R72" s="18"/>
      <c r="S72" s="19"/>
      <c r="T72" s="18"/>
      <c r="U72" s="20"/>
    </row>
    <row r="73" spans="2:21" x14ac:dyDescent="0.15">
      <c r="B73" s="36"/>
      <c r="C73" s="34"/>
      <c r="D73" s="21"/>
      <c r="E73" s="25">
        <f t="shared" si="0"/>
        <v>82.89473684210526</v>
      </c>
      <c r="F73" s="22">
        <f t="shared" ref="F73" si="51">F72/$D72*100</f>
        <v>3.9473684210526314</v>
      </c>
      <c r="G73" s="22">
        <f t="shared" ref="G73" si="52">G72/$D72*100</f>
        <v>13.157894736842104</v>
      </c>
      <c r="H73" s="22"/>
      <c r="I73" s="22"/>
      <c r="J73" s="22"/>
      <c r="K73" s="22"/>
      <c r="L73" s="22"/>
      <c r="M73" s="22"/>
      <c r="N73" s="22"/>
      <c r="O73" s="22"/>
      <c r="P73" s="22"/>
      <c r="Q73" s="22"/>
      <c r="R73" s="22"/>
      <c r="S73" s="23"/>
      <c r="T73" s="22"/>
      <c r="U73" s="24"/>
    </row>
    <row r="74" spans="2:21" x14ac:dyDescent="0.15">
      <c r="B74" s="36"/>
      <c r="C74" s="33" t="s">
        <v>37</v>
      </c>
      <c r="D74" s="16">
        <v>123</v>
      </c>
      <c r="E74" s="17">
        <v>105</v>
      </c>
      <c r="F74" s="18">
        <v>6</v>
      </c>
      <c r="G74" s="18">
        <v>12</v>
      </c>
      <c r="H74" s="18"/>
      <c r="I74" s="18"/>
      <c r="J74" s="18"/>
      <c r="K74" s="18"/>
      <c r="L74" s="18"/>
      <c r="M74" s="18"/>
      <c r="N74" s="18"/>
      <c r="O74" s="18"/>
      <c r="P74" s="18"/>
      <c r="Q74" s="18"/>
      <c r="R74" s="18"/>
      <c r="S74" s="19"/>
      <c r="T74" s="18"/>
      <c r="U74" s="20"/>
    </row>
    <row r="75" spans="2:21" x14ac:dyDescent="0.15">
      <c r="B75" s="36"/>
      <c r="C75" s="34"/>
      <c r="D75" s="21"/>
      <c r="E75" s="25">
        <f t="shared" si="0"/>
        <v>85.365853658536579</v>
      </c>
      <c r="F75" s="22">
        <f t="shared" ref="F75" si="53">F74/$D74*100</f>
        <v>4.8780487804878048</v>
      </c>
      <c r="G75" s="22">
        <f t="shared" ref="G75" si="54">G74/$D74*100</f>
        <v>9.7560975609756095</v>
      </c>
      <c r="H75" s="22"/>
      <c r="I75" s="22"/>
      <c r="J75" s="22"/>
      <c r="K75" s="22"/>
      <c r="L75" s="22"/>
      <c r="M75" s="22"/>
      <c r="N75" s="22"/>
      <c r="O75" s="22"/>
      <c r="P75" s="22"/>
      <c r="Q75" s="22"/>
      <c r="R75" s="22"/>
      <c r="S75" s="23"/>
      <c r="T75" s="22"/>
      <c r="U75" s="24"/>
    </row>
    <row r="76" spans="2:21" x14ac:dyDescent="0.15">
      <c r="B76" s="36"/>
      <c r="C76" s="33" t="s">
        <v>38</v>
      </c>
      <c r="D76" s="16">
        <v>211</v>
      </c>
      <c r="E76" s="17">
        <v>174</v>
      </c>
      <c r="F76" s="18">
        <v>14</v>
      </c>
      <c r="G76" s="18">
        <v>23</v>
      </c>
      <c r="H76" s="18"/>
      <c r="I76" s="18"/>
      <c r="J76" s="18"/>
      <c r="K76" s="18"/>
      <c r="L76" s="18"/>
      <c r="M76" s="18"/>
      <c r="N76" s="18"/>
      <c r="O76" s="18"/>
      <c r="P76" s="18"/>
      <c r="Q76" s="18"/>
      <c r="R76" s="18"/>
      <c r="S76" s="19"/>
      <c r="T76" s="18"/>
      <c r="U76" s="20"/>
    </row>
    <row r="77" spans="2:21" x14ac:dyDescent="0.15">
      <c r="B77" s="36"/>
      <c r="C77" s="34"/>
      <c r="D77" s="21"/>
      <c r="E77" s="25">
        <f t="shared" si="0"/>
        <v>82.464454976303315</v>
      </c>
      <c r="F77" s="22">
        <f t="shared" ref="F77" si="55">F76/$D76*100</f>
        <v>6.6350710900473935</v>
      </c>
      <c r="G77" s="22">
        <f t="shared" ref="G77" si="56">G76/$D76*100</f>
        <v>10.900473933649289</v>
      </c>
      <c r="H77" s="22"/>
      <c r="I77" s="22"/>
      <c r="J77" s="22"/>
      <c r="K77" s="22"/>
      <c r="L77" s="22"/>
      <c r="M77" s="22"/>
      <c r="N77" s="22"/>
      <c r="O77" s="22"/>
      <c r="P77" s="22"/>
      <c r="Q77" s="22"/>
      <c r="R77" s="22"/>
      <c r="S77" s="23"/>
      <c r="T77" s="22"/>
      <c r="U77" s="24"/>
    </row>
    <row r="78" spans="2:21" x14ac:dyDescent="0.15">
      <c r="B78" s="36"/>
      <c r="C78" s="33" t="s">
        <v>39</v>
      </c>
      <c r="D78" s="16">
        <v>129</v>
      </c>
      <c r="E78" s="17">
        <v>103</v>
      </c>
      <c r="F78" s="18">
        <v>14</v>
      </c>
      <c r="G78" s="18">
        <v>12</v>
      </c>
      <c r="H78" s="18"/>
      <c r="I78" s="18"/>
      <c r="J78" s="18"/>
      <c r="K78" s="18"/>
      <c r="L78" s="18"/>
      <c r="M78" s="18"/>
      <c r="N78" s="18"/>
      <c r="O78" s="18"/>
      <c r="P78" s="18"/>
      <c r="Q78" s="18"/>
      <c r="R78" s="18"/>
      <c r="S78" s="19"/>
      <c r="T78" s="18"/>
      <c r="U78" s="20"/>
    </row>
    <row r="79" spans="2:21" x14ac:dyDescent="0.15">
      <c r="B79" s="36"/>
      <c r="C79" s="34"/>
      <c r="D79" s="21"/>
      <c r="E79" s="25">
        <f t="shared" si="0"/>
        <v>79.84496124031007</v>
      </c>
      <c r="F79" s="22">
        <f t="shared" ref="F79" si="57">F78/$D78*100</f>
        <v>10.852713178294573</v>
      </c>
      <c r="G79" s="22">
        <f t="shared" ref="G79" si="58">G78/$D78*100</f>
        <v>9.3023255813953494</v>
      </c>
      <c r="H79" s="22"/>
      <c r="I79" s="22"/>
      <c r="J79" s="22"/>
      <c r="K79" s="22"/>
      <c r="L79" s="22"/>
      <c r="M79" s="22"/>
      <c r="N79" s="22"/>
      <c r="O79" s="22"/>
      <c r="P79" s="22"/>
      <c r="Q79" s="22"/>
      <c r="R79" s="22"/>
      <c r="S79" s="23"/>
      <c r="T79" s="22"/>
      <c r="U79" s="24"/>
    </row>
    <row r="80" spans="2:21" x14ac:dyDescent="0.15">
      <c r="B80" s="36"/>
      <c r="C80" s="33" t="s">
        <v>40</v>
      </c>
      <c r="D80" s="16">
        <v>109</v>
      </c>
      <c r="E80" s="17">
        <v>83</v>
      </c>
      <c r="F80" s="18">
        <v>9</v>
      </c>
      <c r="G80" s="18">
        <v>17</v>
      </c>
      <c r="H80" s="18"/>
      <c r="I80" s="18"/>
      <c r="J80" s="18"/>
      <c r="K80" s="18"/>
      <c r="L80" s="18"/>
      <c r="M80" s="18"/>
      <c r="N80" s="18"/>
      <c r="O80" s="18"/>
      <c r="P80" s="18"/>
      <c r="Q80" s="18"/>
      <c r="R80" s="18"/>
      <c r="S80" s="19"/>
      <c r="T80" s="18"/>
      <c r="U80" s="20"/>
    </row>
    <row r="81" spans="2:21" x14ac:dyDescent="0.15">
      <c r="B81" s="36"/>
      <c r="C81" s="34"/>
      <c r="D81" s="21"/>
      <c r="E81" s="25">
        <f t="shared" si="0"/>
        <v>76.146788990825684</v>
      </c>
      <c r="F81" s="22">
        <f t="shared" ref="F81" si="59">F80/$D80*100</f>
        <v>8.2568807339449553</v>
      </c>
      <c r="G81" s="22">
        <f t="shared" ref="G81" si="60">G80/$D80*100</f>
        <v>15.596330275229359</v>
      </c>
      <c r="H81" s="22"/>
      <c r="I81" s="22"/>
      <c r="J81" s="22"/>
      <c r="K81" s="22"/>
      <c r="L81" s="22"/>
      <c r="M81" s="22"/>
      <c r="N81" s="22"/>
      <c r="O81" s="22"/>
      <c r="P81" s="22"/>
      <c r="Q81" s="22"/>
      <c r="R81" s="22"/>
      <c r="S81" s="23"/>
      <c r="T81" s="22"/>
      <c r="U81" s="24"/>
    </row>
    <row r="82" spans="2:21" x14ac:dyDescent="0.15">
      <c r="B82" s="36"/>
      <c r="C82" s="33" t="s">
        <v>41</v>
      </c>
      <c r="D82" s="16">
        <v>105</v>
      </c>
      <c r="E82" s="17">
        <v>75</v>
      </c>
      <c r="F82" s="18">
        <v>10</v>
      </c>
      <c r="G82" s="18">
        <v>20</v>
      </c>
      <c r="H82" s="18"/>
      <c r="I82" s="18"/>
      <c r="J82" s="18"/>
      <c r="K82" s="18"/>
      <c r="L82" s="18"/>
      <c r="M82" s="18"/>
      <c r="N82" s="18"/>
      <c r="O82" s="18"/>
      <c r="P82" s="18"/>
      <c r="Q82" s="18"/>
      <c r="R82" s="18"/>
      <c r="S82" s="19"/>
      <c r="T82" s="18"/>
      <c r="U82" s="20"/>
    </row>
    <row r="83" spans="2:21" x14ac:dyDescent="0.15">
      <c r="B83" s="36"/>
      <c r="C83" s="34"/>
      <c r="D83" s="21"/>
      <c r="E83" s="25">
        <f t="shared" si="0"/>
        <v>71.428571428571431</v>
      </c>
      <c r="F83" s="22">
        <f t="shared" ref="F83" si="61">F82/$D82*100</f>
        <v>9.5238095238095237</v>
      </c>
      <c r="G83" s="22">
        <f t="shared" ref="G83" si="62">G82/$D82*100</f>
        <v>19.047619047619047</v>
      </c>
      <c r="H83" s="22"/>
      <c r="I83" s="22"/>
      <c r="J83" s="22"/>
      <c r="K83" s="22"/>
      <c r="L83" s="22"/>
      <c r="M83" s="22"/>
      <c r="N83" s="22"/>
      <c r="O83" s="22"/>
      <c r="P83" s="22"/>
      <c r="Q83" s="22"/>
      <c r="R83" s="22"/>
      <c r="S83" s="23"/>
      <c r="T83" s="22"/>
      <c r="U83" s="24"/>
    </row>
    <row r="84" spans="2:21" x14ac:dyDescent="0.15">
      <c r="B84" s="36"/>
      <c r="C84" s="33" t="s">
        <v>34</v>
      </c>
      <c r="D84" s="16">
        <v>355</v>
      </c>
      <c r="E84" s="17">
        <v>257</v>
      </c>
      <c r="F84" s="18">
        <v>60</v>
      </c>
      <c r="G84" s="18">
        <v>38</v>
      </c>
      <c r="H84" s="18"/>
      <c r="I84" s="18"/>
      <c r="J84" s="18"/>
      <c r="K84" s="18"/>
      <c r="L84" s="18"/>
      <c r="M84" s="18"/>
      <c r="N84" s="18"/>
      <c r="O84" s="18"/>
      <c r="P84" s="18"/>
      <c r="Q84" s="18"/>
      <c r="R84" s="18"/>
      <c r="S84" s="19"/>
      <c r="T84" s="18"/>
      <c r="U84" s="20"/>
    </row>
    <row r="85" spans="2:21" x14ac:dyDescent="0.15">
      <c r="B85" s="36"/>
      <c r="C85" s="34"/>
      <c r="D85" s="21"/>
      <c r="E85" s="25">
        <f t="shared" si="0"/>
        <v>72.394366197183103</v>
      </c>
      <c r="F85" s="22">
        <f t="shared" ref="F85" si="63">F84/$D84*100</f>
        <v>16.901408450704224</v>
      </c>
      <c r="G85" s="22">
        <f t="shared" ref="G85" si="64">G84/$D84*100</f>
        <v>10.704225352112676</v>
      </c>
      <c r="H85" s="22"/>
      <c r="I85" s="22"/>
      <c r="J85" s="22"/>
      <c r="K85" s="22"/>
      <c r="L85" s="22"/>
      <c r="M85" s="22"/>
      <c r="N85" s="22"/>
      <c r="O85" s="22"/>
      <c r="P85" s="22"/>
      <c r="Q85" s="22"/>
      <c r="R85" s="22"/>
      <c r="S85" s="23"/>
      <c r="T85" s="22"/>
      <c r="U85" s="24"/>
    </row>
    <row r="86" spans="2:21" x14ac:dyDescent="0.15">
      <c r="B86" s="36"/>
      <c r="C86" s="33" t="s">
        <v>33</v>
      </c>
      <c r="D86" s="16">
        <v>465</v>
      </c>
      <c r="E86" s="17">
        <v>345</v>
      </c>
      <c r="F86" s="18">
        <v>68</v>
      </c>
      <c r="G86" s="18">
        <v>52</v>
      </c>
      <c r="H86" s="18"/>
      <c r="I86" s="18"/>
      <c r="J86" s="18"/>
      <c r="K86" s="18"/>
      <c r="L86" s="18"/>
      <c r="M86" s="18"/>
      <c r="N86" s="18"/>
      <c r="O86" s="18"/>
      <c r="P86" s="18"/>
      <c r="Q86" s="18"/>
      <c r="R86" s="18"/>
      <c r="S86" s="19"/>
      <c r="T86" s="18"/>
      <c r="U86" s="20"/>
    </row>
    <row r="87" spans="2:21" x14ac:dyDescent="0.15">
      <c r="B87" s="36"/>
      <c r="C87" s="34"/>
      <c r="D87" s="21"/>
      <c r="E87" s="25">
        <f t="shared" si="0"/>
        <v>74.193548387096769</v>
      </c>
      <c r="F87" s="22">
        <f t="shared" ref="F87" si="65">F86/$D86*100</f>
        <v>14.623655913978496</v>
      </c>
      <c r="G87" s="22">
        <f t="shared" ref="G87" si="66">G86/$D86*100</f>
        <v>11.182795698924732</v>
      </c>
      <c r="H87" s="22"/>
      <c r="I87" s="22"/>
      <c r="J87" s="22"/>
      <c r="K87" s="22"/>
      <c r="L87" s="22"/>
      <c r="M87" s="22"/>
      <c r="N87" s="22"/>
      <c r="O87" s="22"/>
      <c r="P87" s="22"/>
      <c r="Q87" s="22"/>
      <c r="R87" s="22"/>
      <c r="S87" s="23"/>
      <c r="T87" s="22"/>
      <c r="U87" s="24"/>
    </row>
    <row r="88" spans="2:21" ht="9.75" customHeight="1" x14ac:dyDescent="0.15">
      <c r="B88" s="36"/>
      <c r="C88" s="33" t="s">
        <v>35</v>
      </c>
      <c r="D88" s="16">
        <v>440</v>
      </c>
      <c r="E88" s="17">
        <v>308</v>
      </c>
      <c r="F88" s="18">
        <v>77</v>
      </c>
      <c r="G88" s="18">
        <v>55</v>
      </c>
      <c r="H88" s="18"/>
      <c r="I88" s="18"/>
      <c r="J88" s="18"/>
      <c r="K88" s="18"/>
      <c r="L88" s="18"/>
      <c r="M88" s="18"/>
      <c r="N88" s="18"/>
      <c r="O88" s="18"/>
      <c r="P88" s="18"/>
      <c r="Q88" s="18"/>
      <c r="R88" s="18"/>
      <c r="S88" s="19"/>
      <c r="T88" s="18"/>
      <c r="U88" s="20"/>
    </row>
    <row r="89" spans="2:21" x14ac:dyDescent="0.15">
      <c r="B89" s="36"/>
      <c r="C89" s="34"/>
      <c r="D89" s="21"/>
      <c r="E89" s="25">
        <f t="shared" si="0"/>
        <v>70</v>
      </c>
      <c r="F89" s="22">
        <f t="shared" ref="F89" si="67">F88/$D88*100</f>
        <v>17.5</v>
      </c>
      <c r="G89" s="22">
        <f t="shared" ref="G89" si="68">G88/$D88*100</f>
        <v>12.5</v>
      </c>
      <c r="H89" s="22"/>
      <c r="I89" s="22"/>
      <c r="J89" s="22"/>
      <c r="K89" s="22"/>
      <c r="L89" s="22"/>
      <c r="M89" s="22"/>
      <c r="N89" s="22"/>
      <c r="O89" s="22"/>
      <c r="P89" s="22"/>
      <c r="Q89" s="22"/>
      <c r="R89" s="22"/>
      <c r="S89" s="23"/>
      <c r="T89" s="22"/>
      <c r="U89" s="24"/>
    </row>
    <row r="90" spans="2:21" x14ac:dyDescent="0.15">
      <c r="B90" s="36"/>
      <c r="C90" s="33" t="s">
        <v>1</v>
      </c>
      <c r="D90" s="16">
        <v>43</v>
      </c>
      <c r="E90" s="17">
        <v>27</v>
      </c>
      <c r="F90" s="18">
        <v>8</v>
      </c>
      <c r="G90" s="18">
        <v>8</v>
      </c>
      <c r="H90" s="18"/>
      <c r="I90" s="18"/>
      <c r="J90" s="18"/>
      <c r="K90" s="18"/>
      <c r="L90" s="18"/>
      <c r="M90" s="18"/>
      <c r="N90" s="18"/>
      <c r="O90" s="18"/>
      <c r="P90" s="18"/>
      <c r="Q90" s="18"/>
      <c r="R90" s="18"/>
      <c r="S90" s="19"/>
      <c r="T90" s="18"/>
      <c r="U90" s="20"/>
    </row>
    <row r="91" spans="2:21" x14ac:dyDescent="0.15">
      <c r="B91" s="37"/>
      <c r="C91" s="34"/>
      <c r="D91" s="21"/>
      <c r="E91" s="25">
        <f t="shared" si="0"/>
        <v>62.790697674418603</v>
      </c>
      <c r="F91" s="22">
        <f t="shared" ref="F91" si="69">F90/$D90*100</f>
        <v>18.604651162790699</v>
      </c>
      <c r="G91" s="22">
        <f t="shared" ref="G91" si="70">G90/$D90*100</f>
        <v>18.604651162790699</v>
      </c>
      <c r="H91" s="22"/>
      <c r="I91" s="22"/>
      <c r="J91" s="22"/>
      <c r="K91" s="22"/>
      <c r="L91" s="22"/>
      <c r="M91" s="22"/>
      <c r="N91" s="22"/>
      <c r="O91" s="22"/>
      <c r="P91" s="22"/>
      <c r="Q91" s="22"/>
      <c r="R91" s="22"/>
      <c r="S91" s="23"/>
      <c r="T91" s="22"/>
      <c r="U91" s="24"/>
    </row>
    <row r="92" spans="2:21" ht="9" customHeight="1" x14ac:dyDescent="0.15">
      <c r="B92" s="30" t="s">
        <v>111</v>
      </c>
      <c r="C92" s="33" t="s">
        <v>112</v>
      </c>
      <c r="D92" s="16">
        <v>733</v>
      </c>
      <c r="E92" s="17">
        <v>552</v>
      </c>
      <c r="F92" s="18">
        <v>81</v>
      </c>
      <c r="G92" s="18">
        <v>100</v>
      </c>
      <c r="H92" s="18"/>
      <c r="I92" s="18"/>
      <c r="J92" s="18"/>
      <c r="K92" s="18"/>
      <c r="L92" s="18"/>
      <c r="M92" s="18"/>
      <c r="N92" s="18"/>
      <c r="O92" s="18"/>
      <c r="P92" s="18"/>
      <c r="Q92" s="18"/>
      <c r="R92" s="18"/>
      <c r="S92" s="19"/>
      <c r="T92" s="18"/>
      <c r="U92" s="20"/>
    </row>
    <row r="93" spans="2:21" x14ac:dyDescent="0.15">
      <c r="B93" s="31"/>
      <c r="C93" s="34"/>
      <c r="D93" s="21"/>
      <c r="E93" s="25">
        <f>E92/$D92*100</f>
        <v>75.306957708049111</v>
      </c>
      <c r="F93" s="22">
        <f t="shared" ref="F93:G93" si="71">F92/$D92*100</f>
        <v>11.050477489768076</v>
      </c>
      <c r="G93" s="22">
        <f t="shared" si="71"/>
        <v>13.642564802182811</v>
      </c>
      <c r="H93" s="22"/>
      <c r="I93" s="22"/>
      <c r="J93" s="22"/>
      <c r="K93" s="22"/>
      <c r="L93" s="22"/>
      <c r="M93" s="22"/>
      <c r="N93" s="22"/>
      <c r="O93" s="22"/>
      <c r="P93" s="22"/>
      <c r="Q93" s="22"/>
      <c r="R93" s="22"/>
      <c r="S93" s="23"/>
      <c r="T93" s="22"/>
      <c r="U93" s="24"/>
    </row>
    <row r="94" spans="2:21" x14ac:dyDescent="0.15">
      <c r="B94" s="31"/>
      <c r="C94" s="33" t="s">
        <v>113</v>
      </c>
      <c r="D94" s="16">
        <v>1662</v>
      </c>
      <c r="E94" s="17">
        <v>1224</v>
      </c>
      <c r="F94" s="18">
        <v>256</v>
      </c>
      <c r="G94" s="18">
        <v>182</v>
      </c>
      <c r="H94" s="18"/>
      <c r="I94" s="18"/>
      <c r="J94" s="18"/>
      <c r="K94" s="18"/>
      <c r="L94" s="18"/>
      <c r="M94" s="18"/>
      <c r="N94" s="18"/>
      <c r="O94" s="18"/>
      <c r="P94" s="18"/>
      <c r="Q94" s="18"/>
      <c r="R94" s="18"/>
      <c r="S94" s="19"/>
      <c r="T94" s="18"/>
      <c r="U94" s="20"/>
    </row>
    <row r="95" spans="2:21" x14ac:dyDescent="0.15">
      <c r="B95" s="31"/>
      <c r="C95" s="34"/>
      <c r="D95" s="21"/>
      <c r="E95" s="25">
        <f>E94/$D94*100</f>
        <v>73.646209386281598</v>
      </c>
      <c r="F95" s="22">
        <f>F94/$D94*100</f>
        <v>15.403128760529484</v>
      </c>
      <c r="G95" s="22">
        <f>G94/$D94*100</f>
        <v>10.950661853188929</v>
      </c>
      <c r="H95" s="22"/>
      <c r="I95" s="22"/>
      <c r="J95" s="22"/>
      <c r="K95" s="22"/>
      <c r="L95" s="22"/>
      <c r="M95" s="22"/>
      <c r="N95" s="22"/>
      <c r="O95" s="22"/>
      <c r="P95" s="22"/>
      <c r="Q95" s="22"/>
      <c r="R95" s="22"/>
      <c r="S95" s="23"/>
      <c r="T95" s="22"/>
      <c r="U95" s="24"/>
    </row>
    <row r="96" spans="2:21" x14ac:dyDescent="0.15">
      <c r="B96" s="31"/>
      <c r="C96" s="33" t="s">
        <v>1</v>
      </c>
      <c r="D96" s="16">
        <v>22</v>
      </c>
      <c r="E96" s="17">
        <v>12</v>
      </c>
      <c r="F96" s="18">
        <v>5</v>
      </c>
      <c r="G96" s="18">
        <v>5</v>
      </c>
      <c r="H96" s="18"/>
      <c r="I96" s="18"/>
      <c r="J96" s="18"/>
      <c r="K96" s="18"/>
      <c r="L96" s="18"/>
      <c r="M96" s="18"/>
      <c r="N96" s="18"/>
      <c r="O96" s="18"/>
      <c r="P96" s="18"/>
      <c r="Q96" s="18"/>
      <c r="R96" s="18"/>
      <c r="S96" s="19"/>
      <c r="T96" s="18"/>
      <c r="U96" s="20"/>
    </row>
    <row r="97" spans="2:21" x14ac:dyDescent="0.15">
      <c r="B97" s="32"/>
      <c r="C97" s="34"/>
      <c r="D97" s="27"/>
      <c r="E97" s="25">
        <f>E96/$D96*100</f>
        <v>54.54545454545454</v>
      </c>
      <c r="F97" s="22">
        <f>F96/$D96*100</f>
        <v>22.727272727272727</v>
      </c>
      <c r="G97" s="22">
        <f>G96/$D96*100</f>
        <v>22.727272727272727</v>
      </c>
      <c r="H97" s="22"/>
      <c r="I97" s="22"/>
      <c r="J97" s="22"/>
      <c r="K97" s="22"/>
      <c r="L97" s="22"/>
      <c r="M97" s="22"/>
      <c r="N97" s="22"/>
      <c r="O97" s="22"/>
      <c r="P97" s="22"/>
      <c r="Q97" s="22"/>
      <c r="R97" s="22"/>
      <c r="S97" s="23"/>
      <c r="T97" s="22"/>
      <c r="U97" s="24"/>
    </row>
    <row r="98" spans="2:21" x14ac:dyDescent="0.15">
      <c r="B98" s="30" t="s">
        <v>122</v>
      </c>
      <c r="C98" s="33" t="s">
        <v>114</v>
      </c>
      <c r="D98" s="16">
        <v>42</v>
      </c>
      <c r="E98" s="17">
        <v>30</v>
      </c>
      <c r="F98" s="18">
        <v>7</v>
      </c>
      <c r="G98" s="18">
        <v>5</v>
      </c>
      <c r="H98" s="18"/>
      <c r="I98" s="18"/>
      <c r="J98" s="18"/>
      <c r="K98" s="18"/>
      <c r="L98" s="18"/>
      <c r="M98" s="18"/>
      <c r="N98" s="18"/>
      <c r="O98" s="18"/>
      <c r="P98" s="18"/>
      <c r="Q98" s="18"/>
      <c r="R98" s="18"/>
      <c r="S98" s="19"/>
      <c r="T98" s="18"/>
      <c r="U98" s="20"/>
    </row>
    <row r="99" spans="2:21" x14ac:dyDescent="0.15">
      <c r="B99" s="31"/>
      <c r="C99" s="34"/>
      <c r="D99" s="21"/>
      <c r="E99" s="25">
        <f t="shared" si="0"/>
        <v>71.428571428571431</v>
      </c>
      <c r="F99" s="22">
        <f t="shared" si="0"/>
        <v>16.666666666666664</v>
      </c>
      <c r="G99" s="22">
        <f t="shared" si="0"/>
        <v>11.904761904761903</v>
      </c>
      <c r="H99" s="22"/>
      <c r="I99" s="22"/>
      <c r="J99" s="22"/>
      <c r="K99" s="22"/>
      <c r="L99" s="22"/>
      <c r="M99" s="22"/>
      <c r="N99" s="22"/>
      <c r="O99" s="22"/>
      <c r="P99" s="22"/>
      <c r="Q99" s="22"/>
      <c r="R99" s="22"/>
      <c r="S99" s="23"/>
      <c r="T99" s="22"/>
      <c r="U99" s="24"/>
    </row>
    <row r="100" spans="2:21" x14ac:dyDescent="0.15">
      <c r="B100" s="31"/>
      <c r="C100" s="33" t="s">
        <v>115</v>
      </c>
      <c r="D100" s="16">
        <v>55</v>
      </c>
      <c r="E100" s="17">
        <v>44</v>
      </c>
      <c r="F100" s="18">
        <v>3</v>
      </c>
      <c r="G100" s="18">
        <v>8</v>
      </c>
      <c r="H100" s="18"/>
      <c r="I100" s="18"/>
      <c r="J100" s="18"/>
      <c r="K100" s="18"/>
      <c r="L100" s="18"/>
      <c r="M100" s="18"/>
      <c r="N100" s="18"/>
      <c r="O100" s="18"/>
      <c r="P100" s="18"/>
      <c r="Q100" s="18"/>
      <c r="R100" s="18"/>
      <c r="S100" s="19"/>
      <c r="T100" s="18"/>
      <c r="U100" s="20"/>
    </row>
    <row r="101" spans="2:21" x14ac:dyDescent="0.15">
      <c r="B101" s="31"/>
      <c r="C101" s="34"/>
      <c r="D101" s="21"/>
      <c r="E101" s="25">
        <f t="shared" ref="E101:G113" si="72">E100/$D100*100</f>
        <v>80</v>
      </c>
      <c r="F101" s="22">
        <f t="shared" si="72"/>
        <v>5.4545454545454541</v>
      </c>
      <c r="G101" s="22">
        <f t="shared" si="72"/>
        <v>14.545454545454545</v>
      </c>
      <c r="H101" s="22"/>
      <c r="I101" s="22"/>
      <c r="J101" s="22"/>
      <c r="K101" s="22"/>
      <c r="L101" s="22"/>
      <c r="M101" s="22"/>
      <c r="N101" s="22"/>
      <c r="O101" s="22"/>
      <c r="P101" s="22"/>
      <c r="Q101" s="22"/>
      <c r="R101" s="22"/>
      <c r="S101" s="23"/>
      <c r="T101" s="22"/>
      <c r="U101" s="24"/>
    </row>
    <row r="102" spans="2:21" x14ac:dyDescent="0.15">
      <c r="B102" s="31"/>
      <c r="C102" s="33" t="s">
        <v>116</v>
      </c>
      <c r="D102" s="16">
        <v>64</v>
      </c>
      <c r="E102" s="17">
        <v>44</v>
      </c>
      <c r="F102" s="18">
        <v>6</v>
      </c>
      <c r="G102" s="18">
        <v>14</v>
      </c>
      <c r="H102" s="18"/>
      <c r="I102" s="18"/>
      <c r="J102" s="18"/>
      <c r="K102" s="18"/>
      <c r="L102" s="18"/>
      <c r="M102" s="18"/>
      <c r="N102" s="18"/>
      <c r="O102" s="18"/>
      <c r="P102" s="18"/>
      <c r="Q102" s="18"/>
      <c r="R102" s="18"/>
      <c r="S102" s="19"/>
      <c r="T102" s="18"/>
      <c r="U102" s="20"/>
    </row>
    <row r="103" spans="2:21" x14ac:dyDescent="0.15">
      <c r="B103" s="31"/>
      <c r="C103" s="34"/>
      <c r="D103" s="21"/>
      <c r="E103" s="25">
        <f t="shared" si="72"/>
        <v>68.75</v>
      </c>
      <c r="F103" s="22">
        <f t="shared" si="72"/>
        <v>9.375</v>
      </c>
      <c r="G103" s="22">
        <f t="shared" si="72"/>
        <v>21.875</v>
      </c>
      <c r="H103" s="22"/>
      <c r="I103" s="22"/>
      <c r="J103" s="22"/>
      <c r="K103" s="22"/>
      <c r="L103" s="22"/>
      <c r="M103" s="22"/>
      <c r="N103" s="22"/>
      <c r="O103" s="22"/>
      <c r="P103" s="22"/>
      <c r="Q103" s="22"/>
      <c r="R103" s="22"/>
      <c r="S103" s="23"/>
      <c r="T103" s="22"/>
      <c r="U103" s="24"/>
    </row>
    <row r="104" spans="2:21" x14ac:dyDescent="0.15">
      <c r="B104" s="31"/>
      <c r="C104" s="33" t="s">
        <v>117</v>
      </c>
      <c r="D104" s="16">
        <v>117</v>
      </c>
      <c r="E104" s="17">
        <v>98</v>
      </c>
      <c r="F104" s="18">
        <v>8</v>
      </c>
      <c r="G104" s="18">
        <v>11</v>
      </c>
      <c r="H104" s="18"/>
      <c r="I104" s="18"/>
      <c r="J104" s="18"/>
      <c r="K104" s="18"/>
      <c r="L104" s="18"/>
      <c r="M104" s="18"/>
      <c r="N104" s="18"/>
      <c r="O104" s="18"/>
      <c r="P104" s="18"/>
      <c r="Q104" s="18"/>
      <c r="R104" s="18"/>
      <c r="S104" s="19"/>
      <c r="T104" s="18"/>
      <c r="U104" s="20"/>
    </row>
    <row r="105" spans="2:21" x14ac:dyDescent="0.15">
      <c r="B105" s="31"/>
      <c r="C105" s="34"/>
      <c r="D105" s="21"/>
      <c r="E105" s="25">
        <f t="shared" si="72"/>
        <v>83.760683760683762</v>
      </c>
      <c r="F105" s="22">
        <f t="shared" si="72"/>
        <v>6.8376068376068382</v>
      </c>
      <c r="G105" s="22">
        <f t="shared" si="72"/>
        <v>9.4017094017094021</v>
      </c>
      <c r="H105" s="22"/>
      <c r="I105" s="22"/>
      <c r="J105" s="22"/>
      <c r="K105" s="22"/>
      <c r="L105" s="22"/>
      <c r="M105" s="22"/>
      <c r="N105" s="22"/>
      <c r="O105" s="22"/>
      <c r="P105" s="22"/>
      <c r="Q105" s="22"/>
      <c r="R105" s="22"/>
      <c r="S105" s="23"/>
      <c r="T105" s="22"/>
      <c r="U105" s="24"/>
    </row>
    <row r="106" spans="2:21" x14ac:dyDescent="0.15">
      <c r="B106" s="31"/>
      <c r="C106" s="33" t="s">
        <v>118</v>
      </c>
      <c r="D106" s="16">
        <v>270</v>
      </c>
      <c r="E106" s="17">
        <v>205</v>
      </c>
      <c r="F106" s="18">
        <v>30</v>
      </c>
      <c r="G106" s="18">
        <v>35</v>
      </c>
      <c r="H106" s="18"/>
      <c r="I106" s="18"/>
      <c r="J106" s="18"/>
      <c r="K106" s="18"/>
      <c r="L106" s="18"/>
      <c r="M106" s="18"/>
      <c r="N106" s="18"/>
      <c r="O106" s="18"/>
      <c r="P106" s="18"/>
      <c r="Q106" s="18"/>
      <c r="R106" s="18"/>
      <c r="S106" s="19"/>
      <c r="T106" s="18"/>
      <c r="U106" s="20"/>
    </row>
    <row r="107" spans="2:21" x14ac:dyDescent="0.15">
      <c r="B107" s="31"/>
      <c r="C107" s="34"/>
      <c r="D107" s="21"/>
      <c r="E107" s="25">
        <f t="shared" si="72"/>
        <v>75.925925925925924</v>
      </c>
      <c r="F107" s="22">
        <f t="shared" si="72"/>
        <v>11.111111111111111</v>
      </c>
      <c r="G107" s="22">
        <f t="shared" si="72"/>
        <v>12.962962962962962</v>
      </c>
      <c r="H107" s="22"/>
      <c r="I107" s="22"/>
      <c r="J107" s="22"/>
      <c r="K107" s="22"/>
      <c r="L107" s="22"/>
      <c r="M107" s="22"/>
      <c r="N107" s="22"/>
      <c r="O107" s="22"/>
      <c r="P107" s="22"/>
      <c r="Q107" s="22"/>
      <c r="R107" s="22"/>
      <c r="S107" s="23"/>
      <c r="T107" s="22"/>
      <c r="U107" s="24"/>
    </row>
    <row r="108" spans="2:21" x14ac:dyDescent="0.15">
      <c r="B108" s="31"/>
      <c r="C108" s="33" t="s">
        <v>119</v>
      </c>
      <c r="D108" s="16">
        <v>389</v>
      </c>
      <c r="E108" s="17">
        <v>297</v>
      </c>
      <c r="F108" s="18">
        <v>47</v>
      </c>
      <c r="G108" s="18">
        <v>45</v>
      </c>
      <c r="H108" s="18"/>
      <c r="I108" s="18"/>
      <c r="J108" s="18"/>
      <c r="K108" s="18"/>
      <c r="L108" s="18"/>
      <c r="M108" s="18"/>
      <c r="N108" s="18"/>
      <c r="O108" s="18"/>
      <c r="P108" s="18"/>
      <c r="Q108" s="18"/>
      <c r="R108" s="18"/>
      <c r="S108" s="19"/>
      <c r="T108" s="18"/>
      <c r="U108" s="20"/>
    </row>
    <row r="109" spans="2:21" x14ac:dyDescent="0.15">
      <c r="B109" s="31"/>
      <c r="C109" s="34"/>
      <c r="D109" s="21"/>
      <c r="E109" s="25">
        <f t="shared" si="72"/>
        <v>76.349614395886888</v>
      </c>
      <c r="F109" s="22">
        <f t="shared" si="72"/>
        <v>12.082262210796916</v>
      </c>
      <c r="G109" s="22">
        <f t="shared" si="72"/>
        <v>11.568123393316196</v>
      </c>
      <c r="H109" s="22"/>
      <c r="I109" s="22"/>
      <c r="J109" s="22"/>
      <c r="K109" s="22"/>
      <c r="L109" s="22"/>
      <c r="M109" s="22"/>
      <c r="N109" s="22"/>
      <c r="O109" s="22"/>
      <c r="P109" s="22"/>
      <c r="Q109" s="22"/>
      <c r="R109" s="22"/>
      <c r="S109" s="23"/>
      <c r="T109" s="22"/>
      <c r="U109" s="24"/>
    </row>
    <row r="110" spans="2:21" x14ac:dyDescent="0.15">
      <c r="B110" s="31"/>
      <c r="C110" s="33" t="s">
        <v>120</v>
      </c>
      <c r="D110" s="16">
        <v>1432</v>
      </c>
      <c r="E110" s="17">
        <v>1039</v>
      </c>
      <c r="F110" s="18">
        <v>231</v>
      </c>
      <c r="G110" s="18">
        <v>162</v>
      </c>
      <c r="H110" s="18"/>
      <c r="I110" s="18"/>
      <c r="J110" s="18"/>
      <c r="K110" s="18"/>
      <c r="L110" s="18"/>
      <c r="M110" s="18"/>
      <c r="N110" s="18"/>
      <c r="O110" s="18"/>
      <c r="P110" s="18"/>
      <c r="Q110" s="18"/>
      <c r="R110" s="18"/>
      <c r="S110" s="19"/>
      <c r="T110" s="18"/>
      <c r="U110" s="20"/>
    </row>
    <row r="111" spans="2:21" x14ac:dyDescent="0.15">
      <c r="B111" s="31"/>
      <c r="C111" s="34"/>
      <c r="D111" s="21"/>
      <c r="E111" s="25">
        <f t="shared" si="72"/>
        <v>72.555865921787714</v>
      </c>
      <c r="F111" s="22">
        <f t="shared" si="72"/>
        <v>16.131284916201118</v>
      </c>
      <c r="G111" s="22">
        <f t="shared" si="72"/>
        <v>11.312849162011174</v>
      </c>
      <c r="H111" s="22"/>
      <c r="I111" s="22"/>
      <c r="J111" s="22"/>
      <c r="K111" s="22"/>
      <c r="L111" s="22"/>
      <c r="M111" s="22"/>
      <c r="N111" s="22"/>
      <c r="O111" s="22"/>
      <c r="P111" s="22"/>
      <c r="Q111" s="22"/>
      <c r="R111" s="22"/>
      <c r="S111" s="23"/>
      <c r="T111" s="22"/>
      <c r="U111" s="24"/>
    </row>
    <row r="112" spans="2:21" x14ac:dyDescent="0.15">
      <c r="B112" s="31"/>
      <c r="C112" s="33" t="s">
        <v>42</v>
      </c>
      <c r="D112" s="16">
        <v>48</v>
      </c>
      <c r="E112" s="17">
        <v>31</v>
      </c>
      <c r="F112" s="18">
        <v>10</v>
      </c>
      <c r="G112" s="18">
        <v>7</v>
      </c>
      <c r="H112" s="18"/>
      <c r="I112" s="18"/>
      <c r="J112" s="18"/>
      <c r="K112" s="18"/>
      <c r="L112" s="18"/>
      <c r="M112" s="18"/>
      <c r="N112" s="18"/>
      <c r="O112" s="18"/>
      <c r="P112" s="18"/>
      <c r="Q112" s="18"/>
      <c r="R112" s="18"/>
      <c r="S112" s="19"/>
      <c r="T112" s="18"/>
      <c r="U112" s="20"/>
    </row>
    <row r="113" spans="2:21" x14ac:dyDescent="0.15">
      <c r="B113" s="31"/>
      <c r="C113" s="34"/>
      <c r="D113" s="21"/>
      <c r="E113" s="25">
        <f t="shared" si="72"/>
        <v>64.583333333333343</v>
      </c>
      <c r="F113" s="22">
        <f t="shared" si="72"/>
        <v>20.833333333333336</v>
      </c>
      <c r="G113" s="22">
        <f t="shared" si="72"/>
        <v>14.583333333333334</v>
      </c>
      <c r="H113" s="22"/>
      <c r="I113" s="22"/>
      <c r="J113" s="22"/>
      <c r="K113" s="22"/>
      <c r="L113" s="22"/>
      <c r="M113" s="22"/>
      <c r="N113" s="22"/>
      <c r="O113" s="22"/>
      <c r="P113" s="22"/>
      <c r="Q113" s="22"/>
      <c r="R113" s="22"/>
      <c r="S113" s="23"/>
      <c r="T113" s="22"/>
      <c r="U113" s="24"/>
    </row>
    <row r="114" spans="2:21" x14ac:dyDescent="0.15">
      <c r="B114" s="30" t="s">
        <v>123</v>
      </c>
      <c r="C114" s="33" t="s">
        <v>114</v>
      </c>
      <c r="D114" s="16">
        <v>136</v>
      </c>
      <c r="E114" s="17">
        <v>108</v>
      </c>
      <c r="F114" s="18">
        <v>16</v>
      </c>
      <c r="G114" s="18">
        <v>12</v>
      </c>
      <c r="H114" s="18"/>
      <c r="I114" s="18"/>
      <c r="J114" s="18"/>
      <c r="K114" s="18"/>
      <c r="L114" s="18"/>
      <c r="M114" s="18"/>
      <c r="N114" s="18"/>
      <c r="O114" s="18"/>
      <c r="P114" s="18"/>
      <c r="Q114" s="18"/>
      <c r="R114" s="18"/>
      <c r="S114" s="19"/>
      <c r="T114" s="18"/>
      <c r="U114" s="20"/>
    </row>
    <row r="115" spans="2:21" x14ac:dyDescent="0.15">
      <c r="B115" s="31"/>
      <c r="C115" s="34"/>
      <c r="D115" s="21"/>
      <c r="E115" s="25">
        <f t="shared" ref="E115:G115" si="73">E114/$D114*100</f>
        <v>79.411764705882348</v>
      </c>
      <c r="F115" s="22">
        <f t="shared" si="73"/>
        <v>11.76470588235294</v>
      </c>
      <c r="G115" s="22">
        <f t="shared" si="73"/>
        <v>8.8235294117647065</v>
      </c>
      <c r="H115" s="22"/>
      <c r="I115" s="22"/>
      <c r="J115" s="22"/>
      <c r="K115" s="22"/>
      <c r="L115" s="22"/>
      <c r="M115" s="22"/>
      <c r="N115" s="22"/>
      <c r="O115" s="22"/>
      <c r="P115" s="22"/>
      <c r="Q115" s="22"/>
      <c r="R115" s="22"/>
      <c r="S115" s="23"/>
      <c r="T115" s="22"/>
      <c r="U115" s="24"/>
    </row>
    <row r="116" spans="2:21" x14ac:dyDescent="0.15">
      <c r="B116" s="31"/>
      <c r="C116" s="33" t="s">
        <v>115</v>
      </c>
      <c r="D116" s="16">
        <v>197</v>
      </c>
      <c r="E116" s="17">
        <v>155</v>
      </c>
      <c r="F116" s="18">
        <v>14</v>
      </c>
      <c r="G116" s="18">
        <v>28</v>
      </c>
      <c r="H116" s="18"/>
      <c r="I116" s="18"/>
      <c r="J116" s="18"/>
      <c r="K116" s="18"/>
      <c r="L116" s="18"/>
      <c r="M116" s="18"/>
      <c r="N116" s="18"/>
      <c r="O116" s="18"/>
      <c r="P116" s="18"/>
      <c r="Q116" s="18"/>
      <c r="R116" s="18"/>
      <c r="S116" s="19"/>
      <c r="T116" s="18"/>
      <c r="U116" s="20"/>
    </row>
    <row r="117" spans="2:21" x14ac:dyDescent="0.15">
      <c r="B117" s="31"/>
      <c r="C117" s="34"/>
      <c r="D117" s="21"/>
      <c r="E117" s="25">
        <f t="shared" ref="E117:G117" si="74">E116/$D116*100</f>
        <v>78.680203045685289</v>
      </c>
      <c r="F117" s="22">
        <f t="shared" si="74"/>
        <v>7.1065989847715745</v>
      </c>
      <c r="G117" s="22">
        <f t="shared" si="74"/>
        <v>14.213197969543149</v>
      </c>
      <c r="H117" s="22"/>
      <c r="I117" s="22"/>
      <c r="J117" s="22"/>
      <c r="K117" s="22"/>
      <c r="L117" s="22"/>
      <c r="M117" s="22"/>
      <c r="N117" s="22"/>
      <c r="O117" s="22"/>
      <c r="P117" s="22"/>
      <c r="Q117" s="22"/>
      <c r="R117" s="22"/>
      <c r="S117" s="23"/>
      <c r="T117" s="22"/>
      <c r="U117" s="24"/>
    </row>
    <row r="118" spans="2:21" x14ac:dyDescent="0.15">
      <c r="B118" s="31"/>
      <c r="C118" s="33" t="s">
        <v>116</v>
      </c>
      <c r="D118" s="16">
        <v>161</v>
      </c>
      <c r="E118" s="17">
        <v>125</v>
      </c>
      <c r="F118" s="18">
        <v>10</v>
      </c>
      <c r="G118" s="18">
        <v>26</v>
      </c>
      <c r="H118" s="18"/>
      <c r="I118" s="18"/>
      <c r="J118" s="18"/>
      <c r="K118" s="18"/>
      <c r="L118" s="18"/>
      <c r="M118" s="18"/>
      <c r="N118" s="18"/>
      <c r="O118" s="18"/>
      <c r="P118" s="18"/>
      <c r="Q118" s="18"/>
      <c r="R118" s="18"/>
      <c r="S118" s="19"/>
      <c r="T118" s="18"/>
      <c r="U118" s="20"/>
    </row>
    <row r="119" spans="2:21" x14ac:dyDescent="0.15">
      <c r="B119" s="31"/>
      <c r="C119" s="34"/>
      <c r="D119" s="21"/>
      <c r="E119" s="25">
        <f t="shared" ref="E119:G119" si="75">E118/$D118*100</f>
        <v>77.639751552795033</v>
      </c>
      <c r="F119" s="22">
        <f t="shared" si="75"/>
        <v>6.2111801242236027</v>
      </c>
      <c r="G119" s="22">
        <f t="shared" si="75"/>
        <v>16.149068322981368</v>
      </c>
      <c r="H119" s="22"/>
      <c r="I119" s="22"/>
      <c r="J119" s="22"/>
      <c r="K119" s="22"/>
      <c r="L119" s="22"/>
      <c r="M119" s="22"/>
      <c r="N119" s="22"/>
      <c r="O119" s="22"/>
      <c r="P119" s="22"/>
      <c r="Q119" s="22"/>
      <c r="R119" s="22"/>
      <c r="S119" s="23"/>
      <c r="T119" s="22"/>
      <c r="U119" s="24"/>
    </row>
    <row r="120" spans="2:21" x14ac:dyDescent="0.15">
      <c r="B120" s="31"/>
      <c r="C120" s="33" t="s">
        <v>117</v>
      </c>
      <c r="D120" s="16">
        <v>280</v>
      </c>
      <c r="E120" s="17">
        <v>224</v>
      </c>
      <c r="F120" s="18">
        <v>30</v>
      </c>
      <c r="G120" s="18">
        <v>26</v>
      </c>
      <c r="H120" s="18"/>
      <c r="I120" s="18"/>
      <c r="J120" s="18"/>
      <c r="K120" s="18"/>
      <c r="L120" s="18"/>
      <c r="M120" s="18"/>
      <c r="N120" s="18"/>
      <c r="O120" s="18"/>
      <c r="P120" s="18"/>
      <c r="Q120" s="18"/>
      <c r="R120" s="18"/>
      <c r="S120" s="19"/>
      <c r="T120" s="18"/>
      <c r="U120" s="20"/>
    </row>
    <row r="121" spans="2:21" x14ac:dyDescent="0.15">
      <c r="B121" s="31"/>
      <c r="C121" s="34"/>
      <c r="D121" s="21"/>
      <c r="E121" s="25">
        <f t="shared" ref="E121:G121" si="76">E120/$D120*100</f>
        <v>80</v>
      </c>
      <c r="F121" s="22">
        <f t="shared" si="76"/>
        <v>10.714285714285714</v>
      </c>
      <c r="G121" s="22">
        <f t="shared" si="76"/>
        <v>9.2857142857142865</v>
      </c>
      <c r="H121" s="22"/>
      <c r="I121" s="22"/>
      <c r="J121" s="22"/>
      <c r="K121" s="22"/>
      <c r="L121" s="22"/>
      <c r="M121" s="22"/>
      <c r="N121" s="22"/>
      <c r="O121" s="22"/>
      <c r="P121" s="22"/>
      <c r="Q121" s="22"/>
      <c r="R121" s="22"/>
      <c r="S121" s="23"/>
      <c r="T121" s="22"/>
      <c r="U121" s="24"/>
    </row>
    <row r="122" spans="2:21" x14ac:dyDescent="0.15">
      <c r="B122" s="31"/>
      <c r="C122" s="33" t="s">
        <v>118</v>
      </c>
      <c r="D122" s="16">
        <v>507</v>
      </c>
      <c r="E122" s="17">
        <v>382</v>
      </c>
      <c r="F122" s="18">
        <v>66</v>
      </c>
      <c r="G122" s="18">
        <v>59</v>
      </c>
      <c r="H122" s="18"/>
      <c r="I122" s="18"/>
      <c r="J122" s="18"/>
      <c r="K122" s="18"/>
      <c r="L122" s="18"/>
      <c r="M122" s="18"/>
      <c r="N122" s="18"/>
      <c r="O122" s="18"/>
      <c r="P122" s="18"/>
      <c r="Q122" s="18"/>
      <c r="R122" s="18"/>
      <c r="S122" s="19"/>
      <c r="T122" s="18"/>
      <c r="U122" s="20"/>
    </row>
    <row r="123" spans="2:21" x14ac:dyDescent="0.15">
      <c r="B123" s="31"/>
      <c r="C123" s="34"/>
      <c r="D123" s="21"/>
      <c r="E123" s="25">
        <f t="shared" ref="E123:G123" si="77">E122/$D122*100</f>
        <v>75.345167652859956</v>
      </c>
      <c r="F123" s="22">
        <f t="shared" si="77"/>
        <v>13.017751479289942</v>
      </c>
      <c r="G123" s="22">
        <f t="shared" si="77"/>
        <v>11.637080867850099</v>
      </c>
      <c r="H123" s="22"/>
      <c r="I123" s="22"/>
      <c r="J123" s="22"/>
      <c r="K123" s="22"/>
      <c r="L123" s="22"/>
      <c r="M123" s="22"/>
      <c r="N123" s="22"/>
      <c r="O123" s="22"/>
      <c r="P123" s="22"/>
      <c r="Q123" s="22"/>
      <c r="R123" s="22"/>
      <c r="S123" s="23"/>
      <c r="T123" s="22"/>
      <c r="U123" s="24"/>
    </row>
    <row r="124" spans="2:21" x14ac:dyDescent="0.15">
      <c r="B124" s="31"/>
      <c r="C124" s="33" t="s">
        <v>119</v>
      </c>
      <c r="D124" s="16">
        <v>449</v>
      </c>
      <c r="E124" s="17">
        <v>330</v>
      </c>
      <c r="F124" s="18">
        <v>62</v>
      </c>
      <c r="G124" s="18">
        <v>57</v>
      </c>
      <c r="H124" s="18"/>
      <c r="I124" s="18"/>
      <c r="J124" s="18"/>
      <c r="K124" s="18"/>
      <c r="L124" s="18"/>
      <c r="M124" s="18"/>
      <c r="N124" s="18"/>
      <c r="O124" s="18"/>
      <c r="P124" s="18"/>
      <c r="Q124" s="18"/>
      <c r="R124" s="18"/>
      <c r="S124" s="19"/>
      <c r="T124" s="18"/>
      <c r="U124" s="20"/>
    </row>
    <row r="125" spans="2:21" x14ac:dyDescent="0.15">
      <c r="B125" s="31"/>
      <c r="C125" s="34"/>
      <c r="D125" s="21"/>
      <c r="E125" s="25">
        <f t="shared" ref="E125:G125" si="78">E124/$D124*100</f>
        <v>73.496659242761694</v>
      </c>
      <c r="F125" s="22">
        <f t="shared" si="78"/>
        <v>13.808463251670378</v>
      </c>
      <c r="G125" s="22">
        <f t="shared" si="78"/>
        <v>12.694877505567929</v>
      </c>
      <c r="H125" s="22"/>
      <c r="I125" s="22"/>
      <c r="J125" s="22"/>
      <c r="K125" s="22"/>
      <c r="L125" s="22"/>
      <c r="M125" s="22"/>
      <c r="N125" s="22"/>
      <c r="O125" s="22"/>
      <c r="P125" s="22"/>
      <c r="Q125" s="22"/>
      <c r="R125" s="22"/>
      <c r="S125" s="23"/>
      <c r="T125" s="22"/>
      <c r="U125" s="24"/>
    </row>
    <row r="126" spans="2:21" x14ac:dyDescent="0.15">
      <c r="B126" s="31"/>
      <c r="C126" s="33" t="s">
        <v>120</v>
      </c>
      <c r="D126" s="16">
        <v>665</v>
      </c>
      <c r="E126" s="17">
        <v>450</v>
      </c>
      <c r="F126" s="18">
        <v>141</v>
      </c>
      <c r="G126" s="18">
        <v>74</v>
      </c>
      <c r="H126" s="18"/>
      <c r="I126" s="18"/>
      <c r="J126" s="18"/>
      <c r="K126" s="18"/>
      <c r="L126" s="18"/>
      <c r="M126" s="18"/>
      <c r="N126" s="18"/>
      <c r="O126" s="18"/>
      <c r="P126" s="18"/>
      <c r="Q126" s="18"/>
      <c r="R126" s="18"/>
      <c r="S126" s="19"/>
      <c r="T126" s="18"/>
      <c r="U126" s="20"/>
    </row>
    <row r="127" spans="2:21" x14ac:dyDescent="0.15">
      <c r="B127" s="31"/>
      <c r="C127" s="34"/>
      <c r="D127" s="21"/>
      <c r="E127" s="25">
        <f>E126/$D126*100</f>
        <v>67.669172932330824</v>
      </c>
      <c r="F127" s="22">
        <f t="shared" ref="F127:G127" si="79">F126/$D126*100</f>
        <v>21.203007518796994</v>
      </c>
      <c r="G127" s="22">
        <f t="shared" si="79"/>
        <v>11.12781954887218</v>
      </c>
      <c r="H127" s="22"/>
      <c r="I127" s="22"/>
      <c r="J127" s="22"/>
      <c r="K127" s="22"/>
      <c r="L127" s="22"/>
      <c r="M127" s="22"/>
      <c r="N127" s="22"/>
      <c r="O127" s="22"/>
      <c r="P127" s="22"/>
      <c r="Q127" s="22"/>
      <c r="R127" s="22"/>
      <c r="S127" s="23"/>
      <c r="T127" s="22"/>
      <c r="U127" s="24"/>
    </row>
    <row r="128" spans="2:21" x14ac:dyDescent="0.15">
      <c r="B128" s="31"/>
      <c r="C128" s="33" t="s">
        <v>42</v>
      </c>
      <c r="D128" s="16">
        <v>22</v>
      </c>
      <c r="E128" s="17">
        <v>14</v>
      </c>
      <c r="F128" s="18">
        <v>3</v>
      </c>
      <c r="G128" s="18">
        <v>5</v>
      </c>
      <c r="H128" s="18"/>
      <c r="I128" s="18"/>
      <c r="J128" s="18"/>
      <c r="K128" s="18"/>
      <c r="L128" s="18"/>
      <c r="M128" s="18"/>
      <c r="N128" s="18"/>
      <c r="O128" s="18"/>
      <c r="P128" s="18"/>
      <c r="Q128" s="18"/>
      <c r="R128" s="18"/>
      <c r="S128" s="19"/>
      <c r="T128" s="18"/>
      <c r="U128" s="20"/>
    </row>
    <row r="129" spans="2:21" x14ac:dyDescent="0.15">
      <c r="B129" s="32"/>
      <c r="C129" s="34"/>
      <c r="D129" s="21"/>
      <c r="E129" s="25">
        <f t="shared" ref="E129:G129" si="80">E128/$D128*100</f>
        <v>63.636363636363633</v>
      </c>
      <c r="F129" s="22">
        <f t="shared" si="80"/>
        <v>13.636363636363635</v>
      </c>
      <c r="G129" s="22">
        <f t="shared" si="80"/>
        <v>22.727272727272727</v>
      </c>
      <c r="H129" s="22"/>
      <c r="I129" s="22"/>
      <c r="J129" s="22"/>
      <c r="K129" s="22"/>
      <c r="L129" s="22"/>
      <c r="M129" s="22"/>
      <c r="N129" s="22"/>
      <c r="O129" s="22"/>
      <c r="P129" s="22"/>
      <c r="Q129" s="22"/>
      <c r="R129" s="22"/>
      <c r="S129" s="23"/>
      <c r="T129" s="22"/>
      <c r="U129" s="24"/>
    </row>
  </sheetData>
  <mergeCells count="73">
    <mergeCell ref="A3:B3"/>
    <mergeCell ref="C36:C37"/>
    <mergeCell ref="C38:C39"/>
    <mergeCell ref="C14:C15"/>
    <mergeCell ref="C18:C19"/>
    <mergeCell ref="C20:C21"/>
    <mergeCell ref="C22:C23"/>
    <mergeCell ref="C30:C31"/>
    <mergeCell ref="B5:C5"/>
    <mergeCell ref="B6:C6"/>
    <mergeCell ref="C16:C17"/>
    <mergeCell ref="C26:C27"/>
    <mergeCell ref="B7:C7"/>
    <mergeCell ref="B8:B15"/>
    <mergeCell ref="B30:B51"/>
    <mergeCell ref="C8:C9"/>
    <mergeCell ref="B52:B69"/>
    <mergeCell ref="C64:C65"/>
    <mergeCell ref="C66:C67"/>
    <mergeCell ref="C52:C53"/>
    <mergeCell ref="C12:C13"/>
    <mergeCell ref="C46:C47"/>
    <mergeCell ref="C48:C49"/>
    <mergeCell ref="C62:C63"/>
    <mergeCell ref="C50:C51"/>
    <mergeCell ref="C60:C61"/>
    <mergeCell ref="C68:C69"/>
    <mergeCell ref="B16:B29"/>
    <mergeCell ref="C56:C57"/>
    <mergeCell ref="C72:C73"/>
    <mergeCell ref="C74:C75"/>
    <mergeCell ref="C90:C91"/>
    <mergeCell ref="C76:C77"/>
    <mergeCell ref="C10:C11"/>
    <mergeCell ref="C88:C89"/>
    <mergeCell ref="B70:B91"/>
    <mergeCell ref="C24:C25"/>
    <mergeCell ref="C28:C29"/>
    <mergeCell ref="C82:C83"/>
    <mergeCell ref="C58:C59"/>
    <mergeCell ref="C32:C33"/>
    <mergeCell ref="C34:C35"/>
    <mergeCell ref="C40:C41"/>
    <mergeCell ref="C42:C43"/>
    <mergeCell ref="C44:C45"/>
    <mergeCell ref="C86:C87"/>
    <mergeCell ref="C70:C71"/>
    <mergeCell ref="C84:C85"/>
    <mergeCell ref="C54:C55"/>
    <mergeCell ref="C78:C79"/>
    <mergeCell ref="C80:C81"/>
    <mergeCell ref="C128:C129"/>
    <mergeCell ref="C98:C99"/>
    <mergeCell ref="C100:C101"/>
    <mergeCell ref="C102:C103"/>
    <mergeCell ref="C104:C105"/>
    <mergeCell ref="C106:C107"/>
    <mergeCell ref="B92:B97"/>
    <mergeCell ref="C92:C93"/>
    <mergeCell ref="C94:C95"/>
    <mergeCell ref="C96:C97"/>
    <mergeCell ref="C118:C119"/>
    <mergeCell ref="C108:C109"/>
    <mergeCell ref="C110:C111"/>
    <mergeCell ref="C112:C113"/>
    <mergeCell ref="C114:C115"/>
    <mergeCell ref="C116:C117"/>
    <mergeCell ref="B98:B113"/>
    <mergeCell ref="B114:B129"/>
    <mergeCell ref="C120:C121"/>
    <mergeCell ref="C122:C123"/>
    <mergeCell ref="C124:C125"/>
    <mergeCell ref="C126:C127"/>
  </mergeCells>
  <phoneticPr fontId="1"/>
  <conditionalFormatting sqref="D7">
    <cfRule type="expression" dxfId="191" priority="70">
      <formula>NOT(SUM($E7:$U7)=100)</formula>
    </cfRule>
  </conditionalFormatting>
  <conditionalFormatting sqref="D9">
    <cfRule type="expression" dxfId="190" priority="23">
      <formula>NOT(SUM($E9:$U9)=100)</formula>
    </cfRule>
  </conditionalFormatting>
  <conditionalFormatting sqref="D11">
    <cfRule type="expression" dxfId="189" priority="68">
      <formula>NOT(SUM($E11:$U11)=100)</formula>
    </cfRule>
  </conditionalFormatting>
  <conditionalFormatting sqref="D13">
    <cfRule type="expression" dxfId="188" priority="67">
      <formula>NOT(SUM($E13:$U13)=100)</formula>
    </cfRule>
  </conditionalFormatting>
  <conditionalFormatting sqref="D15">
    <cfRule type="expression" dxfId="187" priority="66">
      <formula>NOT(SUM($E15:$U15)=100)</formula>
    </cfRule>
  </conditionalFormatting>
  <conditionalFormatting sqref="D17">
    <cfRule type="expression" dxfId="186" priority="65">
      <formula>NOT(SUM($E17:$U17)=100)</formula>
    </cfRule>
  </conditionalFormatting>
  <conditionalFormatting sqref="D19">
    <cfRule type="expression" dxfId="185" priority="64">
      <formula>NOT(SUM($E19:$U19)=100)</formula>
    </cfRule>
  </conditionalFormatting>
  <conditionalFormatting sqref="D21">
    <cfRule type="expression" dxfId="184" priority="63">
      <formula>NOT(SUM($E21:$U21)=100)</formula>
    </cfRule>
  </conditionalFormatting>
  <conditionalFormatting sqref="D23">
    <cfRule type="expression" dxfId="183" priority="62">
      <formula>NOT(SUM($E23:$U23)=100)</formula>
    </cfRule>
  </conditionalFormatting>
  <conditionalFormatting sqref="D25">
    <cfRule type="expression" dxfId="182" priority="61">
      <formula>NOT(SUM($E25:$U25)=100)</formula>
    </cfRule>
  </conditionalFormatting>
  <conditionalFormatting sqref="D27">
    <cfRule type="expression" dxfId="181" priority="60">
      <formula>NOT(SUM($E27:$U27)=100)</formula>
    </cfRule>
  </conditionalFormatting>
  <conditionalFormatting sqref="D29">
    <cfRule type="expression" dxfId="180" priority="59">
      <formula>NOT(SUM($E29:$U29)=100)</formula>
    </cfRule>
  </conditionalFormatting>
  <conditionalFormatting sqref="D31">
    <cfRule type="expression" dxfId="179" priority="58">
      <formula>NOT(SUM($E31:$U31)=100)</formula>
    </cfRule>
  </conditionalFormatting>
  <conditionalFormatting sqref="D33">
    <cfRule type="expression" dxfId="178" priority="57">
      <formula>NOT(SUM($E33:$U33)=100)</formula>
    </cfRule>
  </conditionalFormatting>
  <conditionalFormatting sqref="D35">
    <cfRule type="expression" dxfId="177" priority="56">
      <formula>NOT(SUM($E35:$U35)=100)</formula>
    </cfRule>
  </conditionalFormatting>
  <conditionalFormatting sqref="D37">
    <cfRule type="expression" dxfId="176" priority="55">
      <formula>NOT(SUM($E37:$U37)=100)</formula>
    </cfRule>
  </conditionalFormatting>
  <conditionalFormatting sqref="D39">
    <cfRule type="expression" dxfId="175" priority="54">
      <formula>NOT(SUM($E39:$U39)=100)</formula>
    </cfRule>
  </conditionalFormatting>
  <conditionalFormatting sqref="D41">
    <cfRule type="expression" dxfId="174" priority="53">
      <formula>NOT(SUM($E41:$U41)=100)</formula>
    </cfRule>
  </conditionalFormatting>
  <conditionalFormatting sqref="D43">
    <cfRule type="expression" dxfId="173" priority="52">
      <formula>NOT(SUM($E43:$U43)=100)</formula>
    </cfRule>
  </conditionalFormatting>
  <conditionalFormatting sqref="D45">
    <cfRule type="expression" dxfId="172" priority="51">
      <formula>NOT(SUM($E45:$U45)=100)</formula>
    </cfRule>
  </conditionalFormatting>
  <conditionalFormatting sqref="D47">
    <cfRule type="expression" dxfId="171" priority="50">
      <formula>NOT(SUM($E47:$U47)=100)</formula>
    </cfRule>
  </conditionalFormatting>
  <conditionalFormatting sqref="D49">
    <cfRule type="expression" dxfId="170" priority="49">
      <formula>NOT(SUM($E49:$U49)=100)</formula>
    </cfRule>
  </conditionalFormatting>
  <conditionalFormatting sqref="D51">
    <cfRule type="expression" dxfId="169" priority="48">
      <formula>NOT(SUM($E51:$U51)=100)</formula>
    </cfRule>
  </conditionalFormatting>
  <conditionalFormatting sqref="D53">
    <cfRule type="expression" dxfId="168" priority="47">
      <formula>NOT(SUM($E53:$U53)=100)</formula>
    </cfRule>
  </conditionalFormatting>
  <conditionalFormatting sqref="D55">
    <cfRule type="expression" dxfId="167" priority="46">
      <formula>NOT(SUM($E55:$U55)=100)</formula>
    </cfRule>
  </conditionalFormatting>
  <conditionalFormatting sqref="D57">
    <cfRule type="expression" dxfId="166" priority="45">
      <formula>NOT(SUM($E57:$U57)=100)</formula>
    </cfRule>
  </conditionalFormatting>
  <conditionalFormatting sqref="D59">
    <cfRule type="expression" dxfId="165" priority="44">
      <formula>NOT(SUM($E59:$U59)=100)</formula>
    </cfRule>
  </conditionalFormatting>
  <conditionalFormatting sqref="D61">
    <cfRule type="expression" dxfId="164" priority="43">
      <formula>NOT(SUM($E61:$U61)=100)</formula>
    </cfRule>
  </conditionalFormatting>
  <conditionalFormatting sqref="D63">
    <cfRule type="expression" dxfId="163" priority="42">
      <formula>NOT(SUM($E63:$U63)=100)</formula>
    </cfRule>
  </conditionalFormatting>
  <conditionalFormatting sqref="D65">
    <cfRule type="expression" dxfId="162" priority="41">
      <formula>NOT(SUM($E65:$U65)=100)</formula>
    </cfRule>
  </conditionalFormatting>
  <conditionalFormatting sqref="D67">
    <cfRule type="expression" dxfId="161" priority="40">
      <formula>NOT(SUM($E67:$U67)=100)</formula>
    </cfRule>
  </conditionalFormatting>
  <conditionalFormatting sqref="D69">
    <cfRule type="expression" dxfId="160" priority="39">
      <formula>NOT(SUM($E69:$U69)=100)</formula>
    </cfRule>
  </conditionalFormatting>
  <conditionalFormatting sqref="D71">
    <cfRule type="expression" dxfId="159" priority="38">
      <formula>NOT(SUM($E71:$U71)=100)</formula>
    </cfRule>
  </conditionalFormatting>
  <conditionalFormatting sqref="D73">
    <cfRule type="expression" dxfId="158" priority="37">
      <formula>NOT(SUM($E73:$U73)=100)</formula>
    </cfRule>
  </conditionalFormatting>
  <conditionalFormatting sqref="D75">
    <cfRule type="expression" dxfId="157" priority="36">
      <formula>NOT(SUM($E75:$U75)=100)</formula>
    </cfRule>
  </conditionalFormatting>
  <conditionalFormatting sqref="D77">
    <cfRule type="expression" dxfId="156" priority="35">
      <formula>NOT(SUM($E77:$U77)=100)</formula>
    </cfRule>
  </conditionalFormatting>
  <conditionalFormatting sqref="D79">
    <cfRule type="expression" dxfId="155" priority="34">
      <formula>NOT(SUM($E79:$U79)=100)</formula>
    </cfRule>
  </conditionalFormatting>
  <conditionalFormatting sqref="D81">
    <cfRule type="expression" dxfId="154" priority="33">
      <formula>NOT(SUM($E81:$U81)=100)</formula>
    </cfRule>
  </conditionalFormatting>
  <conditionalFormatting sqref="D83">
    <cfRule type="expression" dxfId="153" priority="32">
      <formula>NOT(SUM($E83:$U83)=100)</formula>
    </cfRule>
  </conditionalFormatting>
  <conditionalFormatting sqref="D85">
    <cfRule type="expression" dxfId="152" priority="31">
      <formula>NOT(SUM($E85:$U85)=100)</formula>
    </cfRule>
  </conditionalFormatting>
  <conditionalFormatting sqref="D87">
    <cfRule type="expression" dxfId="151" priority="30">
      <formula>NOT(SUM($E87:$U87)=100)</formula>
    </cfRule>
  </conditionalFormatting>
  <conditionalFormatting sqref="D89">
    <cfRule type="expression" dxfId="150" priority="29">
      <formula>NOT(SUM($E89:$U89)=100)</formula>
    </cfRule>
  </conditionalFormatting>
  <conditionalFormatting sqref="D91">
    <cfRule type="expression" dxfId="149" priority="28">
      <formula>NOT(SUM($E91:$U91)=100)</formula>
    </cfRule>
  </conditionalFormatting>
  <conditionalFormatting sqref="D93">
    <cfRule type="expression" dxfId="148" priority="3">
      <formula>NOT(SUM($E93:$U93)=100)</formula>
    </cfRule>
  </conditionalFormatting>
  <conditionalFormatting sqref="D95 D97">
    <cfRule type="expression" dxfId="147" priority="2">
      <formula>NOT(SUM($E95:$U95)=100)</formula>
    </cfRule>
  </conditionalFormatting>
  <conditionalFormatting sqref="D99">
    <cfRule type="expression" dxfId="146" priority="20">
      <formula>NOT(SUM($E99:$U99)=100)</formula>
    </cfRule>
  </conditionalFormatting>
  <conditionalFormatting sqref="D101">
    <cfRule type="expression" dxfId="145" priority="19">
      <formula>NOT(SUM($E101:$U101)=100)</formula>
    </cfRule>
  </conditionalFormatting>
  <conditionalFormatting sqref="D103">
    <cfRule type="expression" dxfId="144" priority="18">
      <formula>NOT(SUM($E103:$U103)=100)</formula>
    </cfRule>
  </conditionalFormatting>
  <conditionalFormatting sqref="D105">
    <cfRule type="expression" dxfId="143" priority="17">
      <formula>NOT(SUM($E105:$U105)=100)</formula>
    </cfRule>
  </conditionalFormatting>
  <conditionalFormatting sqref="D107">
    <cfRule type="expression" dxfId="142" priority="16">
      <formula>NOT(SUM($E107:$U107)=100)</formula>
    </cfRule>
  </conditionalFormatting>
  <conditionalFormatting sqref="D109">
    <cfRule type="expression" dxfId="141" priority="15">
      <formula>NOT(SUM($E109:$U109)=100)</formula>
    </cfRule>
  </conditionalFormatting>
  <conditionalFormatting sqref="D111">
    <cfRule type="expression" dxfId="140" priority="14">
      <formula>NOT(SUM($E111:$U111)=100)</formula>
    </cfRule>
  </conditionalFormatting>
  <conditionalFormatting sqref="D113 D129">
    <cfRule type="expression" dxfId="139" priority="13">
      <formula>NOT(SUM($E113:$U113)=100)</formula>
    </cfRule>
  </conditionalFormatting>
  <conditionalFormatting sqref="D115">
    <cfRule type="expression" dxfId="138" priority="10">
      <formula>NOT(SUM($E115:$U115)=100)</formula>
    </cfRule>
  </conditionalFormatting>
  <conditionalFormatting sqref="D117">
    <cfRule type="expression" dxfId="137" priority="9">
      <formula>NOT(SUM($E117:$U117)=100)</formula>
    </cfRule>
  </conditionalFormatting>
  <conditionalFormatting sqref="D119">
    <cfRule type="expression" dxfId="136" priority="8">
      <formula>NOT(SUM($E119:$U119)=100)</formula>
    </cfRule>
  </conditionalFormatting>
  <conditionalFormatting sqref="D121">
    <cfRule type="expression" dxfId="135" priority="7">
      <formula>NOT(SUM($E121:$U121)=100)</formula>
    </cfRule>
  </conditionalFormatting>
  <conditionalFormatting sqref="D123">
    <cfRule type="expression" dxfId="134" priority="6">
      <formula>NOT(SUM($E123:$U123)=100)</formula>
    </cfRule>
  </conditionalFormatting>
  <conditionalFormatting sqref="D125">
    <cfRule type="expression" dxfId="133" priority="5">
      <formula>NOT(SUM($E125:$U125)=100)</formula>
    </cfRule>
  </conditionalFormatting>
  <conditionalFormatting sqref="D127">
    <cfRule type="expression" dxfId="132" priority="4">
      <formula>NOT(SUM($E127:$U127)=100)</formula>
    </cfRule>
  </conditionalFormatting>
  <conditionalFormatting sqref="E7:Q7">
    <cfRule type="cellIs" dxfId="131" priority="22"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130" priority="21" operator="greaterThan">
      <formula>100</formula>
    </cfRule>
  </conditionalFormatting>
  <conditionalFormatting sqref="E93:Q93 E95:Q95 E97:Q97">
    <cfRule type="cellIs" dxfId="129" priority="1" operator="greaterThan">
      <formula>100</formula>
    </cfRule>
  </conditionalFormatting>
  <conditionalFormatting sqref="E99:Q99 E101:Q101 E103:Q103 E105:Q105 E107:Q107 E109:Q109 E111:Q111 E113:Q113 E115:Q115 E117:Q117 E119:Q119 E121:Q121 E123:Q123 E125:Q125 E127:Q127 E129:Q129">
    <cfRule type="cellIs" dxfId="128" priority="1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rowBreaks count="1" manualBreakCount="1">
    <brk id="13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43F5-BDFE-4398-A463-D6CDE651EE62}">
  <sheetPr codeName="Sheet3"/>
  <dimension ref="A1:U129"/>
  <sheetViews>
    <sheetView showGridLines="0" view="pageBreakPreview" zoomScaleNormal="120" zoomScaleSheetLayoutView="100" workbookViewId="0">
      <selection activeCell="D6" sqref="D6"/>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63</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問1-1</v>
      </c>
      <c r="B3" s="40"/>
      <c r="C3" s="7" t="s">
        <v>49</v>
      </c>
    </row>
    <row r="4" spans="1:21" s="8" customFormat="1" ht="9.6" customHeight="1" x14ac:dyDescent="0.15">
      <c r="D4" s="9"/>
    </row>
    <row r="5" spans="1:21" ht="124.2" customHeight="1" x14ac:dyDescent="0.15">
      <c r="B5" s="41" t="s">
        <v>23</v>
      </c>
      <c r="C5" s="42"/>
      <c r="D5" s="10" t="s">
        <v>0</v>
      </c>
      <c r="E5" s="26" t="s">
        <v>78</v>
      </c>
      <c r="F5" s="14" t="s">
        <v>79</v>
      </c>
      <c r="G5" s="14" t="s">
        <v>80</v>
      </c>
      <c r="H5" s="14" t="s">
        <v>81</v>
      </c>
      <c r="I5" s="14" t="s">
        <v>42</v>
      </c>
      <c r="J5" s="14"/>
      <c r="K5" s="14"/>
      <c r="L5" s="14"/>
      <c r="M5" s="14"/>
      <c r="N5" s="14"/>
      <c r="O5" s="15"/>
      <c r="P5" s="11"/>
      <c r="Q5" s="11"/>
      <c r="R5" s="11"/>
      <c r="S5" s="12"/>
      <c r="T5" s="11"/>
      <c r="U5" s="13"/>
    </row>
    <row r="6" spans="1:21" x14ac:dyDescent="0.15">
      <c r="B6" s="43" t="s">
        <v>2</v>
      </c>
      <c r="C6" s="44"/>
      <c r="D6" s="16">
        <v>1788</v>
      </c>
      <c r="E6" s="17">
        <v>256</v>
      </c>
      <c r="F6" s="18">
        <v>526</v>
      </c>
      <c r="G6" s="18">
        <v>49</v>
      </c>
      <c r="H6" s="18">
        <v>941</v>
      </c>
      <c r="I6" s="18">
        <v>16</v>
      </c>
      <c r="J6" s="18"/>
      <c r="K6" s="18"/>
      <c r="L6" s="18"/>
      <c r="M6" s="18"/>
      <c r="N6" s="18"/>
      <c r="O6" s="18"/>
      <c r="P6" s="18"/>
      <c r="Q6" s="18"/>
      <c r="R6" s="18"/>
      <c r="S6" s="19"/>
      <c r="T6" s="18"/>
      <c r="U6" s="20"/>
    </row>
    <row r="7" spans="1:21" x14ac:dyDescent="0.15">
      <c r="B7" s="45"/>
      <c r="C7" s="46"/>
      <c r="D7" s="21"/>
      <c r="E7" s="25">
        <f t="shared" ref="E7:G21" si="0">E6/$D6*100</f>
        <v>14.317673378076062</v>
      </c>
      <c r="F7" s="22">
        <f t="shared" si="0"/>
        <v>29.418344519015662</v>
      </c>
      <c r="G7" s="22">
        <f t="shared" si="0"/>
        <v>2.7404921700223714</v>
      </c>
      <c r="H7" s="22">
        <f t="shared" ref="H7:I7" si="1">H6/$D6*100</f>
        <v>52.628635346756148</v>
      </c>
      <c r="I7" s="22">
        <f t="shared" si="1"/>
        <v>0.89485458612975388</v>
      </c>
      <c r="J7" s="22"/>
      <c r="K7" s="22"/>
      <c r="L7" s="22"/>
      <c r="M7" s="22"/>
      <c r="N7" s="22"/>
      <c r="O7" s="22"/>
      <c r="P7" s="22"/>
      <c r="Q7" s="22"/>
      <c r="R7" s="22"/>
      <c r="S7" s="23"/>
      <c r="T7" s="22"/>
      <c r="U7" s="24"/>
    </row>
    <row r="8" spans="1:21" ht="11.25" customHeight="1" x14ac:dyDescent="0.15">
      <c r="B8" s="30" t="s">
        <v>28</v>
      </c>
      <c r="C8" s="33" t="s">
        <v>3</v>
      </c>
      <c r="D8" s="16">
        <v>702</v>
      </c>
      <c r="E8" s="17">
        <v>108</v>
      </c>
      <c r="F8" s="18">
        <v>204</v>
      </c>
      <c r="G8" s="18">
        <v>20</v>
      </c>
      <c r="H8" s="18">
        <v>365</v>
      </c>
      <c r="I8" s="18">
        <v>5</v>
      </c>
      <c r="J8" s="18"/>
      <c r="K8" s="18"/>
      <c r="L8" s="18"/>
      <c r="M8" s="18"/>
      <c r="N8" s="18"/>
      <c r="O8" s="18"/>
      <c r="P8" s="18"/>
      <c r="Q8" s="18"/>
      <c r="R8" s="18"/>
      <c r="S8" s="19"/>
      <c r="T8" s="18"/>
      <c r="U8" s="20"/>
    </row>
    <row r="9" spans="1:21" x14ac:dyDescent="0.15">
      <c r="B9" s="31"/>
      <c r="C9" s="34"/>
      <c r="D9" s="21"/>
      <c r="E9" s="25">
        <f t="shared" si="0"/>
        <v>15.384615384615385</v>
      </c>
      <c r="F9" s="22">
        <f t="shared" si="0"/>
        <v>29.059829059829063</v>
      </c>
      <c r="G9" s="22">
        <f t="shared" si="0"/>
        <v>2.8490028490028489</v>
      </c>
      <c r="H9" s="22">
        <f t="shared" ref="H9:I9" si="2">H8/$D8*100</f>
        <v>51.994301994301992</v>
      </c>
      <c r="I9" s="22">
        <f t="shared" si="2"/>
        <v>0.71225071225071224</v>
      </c>
      <c r="J9" s="22"/>
      <c r="K9" s="22"/>
      <c r="L9" s="22"/>
      <c r="M9" s="22"/>
      <c r="N9" s="22"/>
      <c r="O9" s="22"/>
      <c r="P9" s="22"/>
      <c r="Q9" s="22"/>
      <c r="R9" s="22"/>
      <c r="S9" s="23"/>
      <c r="T9" s="22"/>
      <c r="U9" s="24"/>
    </row>
    <row r="10" spans="1:21" x14ac:dyDescent="0.15">
      <c r="B10" s="31"/>
      <c r="C10" s="33" t="s">
        <v>4</v>
      </c>
      <c r="D10" s="16">
        <v>1069</v>
      </c>
      <c r="E10" s="17">
        <v>145</v>
      </c>
      <c r="F10" s="18">
        <v>319</v>
      </c>
      <c r="G10" s="18">
        <v>26</v>
      </c>
      <c r="H10" s="18">
        <v>568</v>
      </c>
      <c r="I10" s="18">
        <v>11</v>
      </c>
      <c r="J10" s="18"/>
      <c r="K10" s="18"/>
      <c r="L10" s="18"/>
      <c r="M10" s="18"/>
      <c r="N10" s="18"/>
      <c r="O10" s="18"/>
      <c r="P10" s="18"/>
      <c r="Q10" s="18"/>
      <c r="R10" s="18"/>
      <c r="S10" s="19"/>
      <c r="T10" s="18"/>
      <c r="U10" s="20"/>
    </row>
    <row r="11" spans="1:21" x14ac:dyDescent="0.15">
      <c r="B11" s="31"/>
      <c r="C11" s="34"/>
      <c r="D11" s="21"/>
      <c r="E11" s="25">
        <f t="shared" si="0"/>
        <v>13.564078578110383</v>
      </c>
      <c r="F11" s="22">
        <f t="shared" si="0"/>
        <v>29.84097287184284</v>
      </c>
      <c r="G11" s="22">
        <f t="shared" si="0"/>
        <v>2.4321796071094481</v>
      </c>
      <c r="H11" s="22">
        <f t="shared" ref="H11:I11" si="3">H10/$D10*100</f>
        <v>53.133769878391021</v>
      </c>
      <c r="I11" s="22">
        <f t="shared" si="3"/>
        <v>1.028999064546305</v>
      </c>
      <c r="J11" s="22"/>
      <c r="K11" s="22"/>
      <c r="L11" s="22"/>
      <c r="M11" s="22"/>
      <c r="N11" s="22"/>
      <c r="O11" s="22"/>
      <c r="P11" s="22"/>
      <c r="Q11" s="22"/>
      <c r="R11" s="22"/>
      <c r="S11" s="23"/>
      <c r="T11" s="22"/>
      <c r="U11" s="24"/>
    </row>
    <row r="12" spans="1:21" x14ac:dyDescent="0.15">
      <c r="B12" s="31"/>
      <c r="C12" s="33" t="s">
        <v>22</v>
      </c>
      <c r="D12" s="16">
        <v>6</v>
      </c>
      <c r="E12" s="17">
        <v>2</v>
      </c>
      <c r="F12" s="18">
        <v>2</v>
      </c>
      <c r="G12" s="18">
        <v>2</v>
      </c>
      <c r="H12" s="18">
        <v>0</v>
      </c>
      <c r="I12" s="18">
        <v>0</v>
      </c>
      <c r="J12" s="18"/>
      <c r="K12" s="18"/>
      <c r="L12" s="18"/>
      <c r="M12" s="18"/>
      <c r="N12" s="18"/>
      <c r="O12" s="18"/>
      <c r="P12" s="18"/>
      <c r="Q12" s="18"/>
      <c r="R12" s="18"/>
      <c r="S12" s="19"/>
      <c r="T12" s="18"/>
      <c r="U12" s="20"/>
    </row>
    <row r="13" spans="1:21" x14ac:dyDescent="0.15">
      <c r="B13" s="31"/>
      <c r="C13" s="34"/>
      <c r="D13" s="21"/>
      <c r="E13" s="25">
        <f t="shared" si="0"/>
        <v>33.333333333333329</v>
      </c>
      <c r="F13" s="22">
        <f t="shared" si="0"/>
        <v>33.333333333333329</v>
      </c>
      <c r="G13" s="22">
        <f t="shared" si="0"/>
        <v>33.333333333333329</v>
      </c>
      <c r="H13" s="22">
        <f t="shared" ref="H13:I13" si="4">H12/$D12*100</f>
        <v>0</v>
      </c>
      <c r="I13" s="22">
        <f t="shared" si="4"/>
        <v>0</v>
      </c>
      <c r="J13" s="22"/>
      <c r="K13" s="22"/>
      <c r="L13" s="22"/>
      <c r="M13" s="22"/>
      <c r="N13" s="22"/>
      <c r="O13" s="22"/>
      <c r="P13" s="22"/>
      <c r="Q13" s="22"/>
      <c r="R13" s="22"/>
      <c r="S13" s="23"/>
      <c r="T13" s="22"/>
      <c r="U13" s="24"/>
    </row>
    <row r="14" spans="1:21" ht="9.75" customHeight="1" x14ac:dyDescent="0.15">
      <c r="B14" s="31"/>
      <c r="C14" s="33" t="s">
        <v>1</v>
      </c>
      <c r="D14" s="16">
        <v>11</v>
      </c>
      <c r="E14" s="17">
        <v>1</v>
      </c>
      <c r="F14" s="18">
        <v>1</v>
      </c>
      <c r="G14" s="18">
        <v>1</v>
      </c>
      <c r="H14" s="18">
        <v>8</v>
      </c>
      <c r="I14" s="18">
        <v>0</v>
      </c>
      <c r="J14" s="18"/>
      <c r="K14" s="18"/>
      <c r="L14" s="18"/>
      <c r="M14" s="18"/>
      <c r="N14" s="18"/>
      <c r="O14" s="18"/>
      <c r="P14" s="18"/>
      <c r="Q14" s="18"/>
      <c r="R14" s="18"/>
      <c r="S14" s="19"/>
      <c r="T14" s="18"/>
      <c r="U14" s="20"/>
    </row>
    <row r="15" spans="1:21" x14ac:dyDescent="0.15">
      <c r="B15" s="32"/>
      <c r="C15" s="34"/>
      <c r="D15" s="21"/>
      <c r="E15" s="25">
        <f t="shared" si="0"/>
        <v>9.0909090909090917</v>
      </c>
      <c r="F15" s="22">
        <f t="shared" si="0"/>
        <v>9.0909090909090917</v>
      </c>
      <c r="G15" s="22">
        <f t="shared" si="0"/>
        <v>9.0909090909090917</v>
      </c>
      <c r="H15" s="22">
        <f t="shared" ref="H15:I15" si="5">H14/$D14*100</f>
        <v>72.727272727272734</v>
      </c>
      <c r="I15" s="22">
        <f t="shared" si="5"/>
        <v>0</v>
      </c>
      <c r="J15" s="22"/>
      <c r="K15" s="22"/>
      <c r="L15" s="22"/>
      <c r="M15" s="22"/>
      <c r="N15" s="22"/>
      <c r="O15" s="22"/>
      <c r="P15" s="22"/>
      <c r="Q15" s="22"/>
      <c r="R15" s="22"/>
      <c r="S15" s="23"/>
      <c r="T15" s="22"/>
      <c r="U15" s="24"/>
    </row>
    <row r="16" spans="1:21" x14ac:dyDescent="0.15">
      <c r="B16" s="38" t="s">
        <v>45</v>
      </c>
      <c r="C16" s="33" t="s">
        <v>43</v>
      </c>
      <c r="D16" s="16">
        <v>135</v>
      </c>
      <c r="E16" s="17">
        <v>12</v>
      </c>
      <c r="F16" s="18">
        <v>25</v>
      </c>
      <c r="G16" s="18">
        <v>3</v>
      </c>
      <c r="H16" s="18">
        <v>94</v>
      </c>
      <c r="I16" s="18">
        <v>1</v>
      </c>
      <c r="J16" s="18"/>
      <c r="K16" s="18"/>
      <c r="L16" s="18"/>
      <c r="M16" s="18"/>
      <c r="N16" s="18"/>
      <c r="O16" s="18"/>
      <c r="P16" s="18"/>
      <c r="Q16" s="18"/>
      <c r="R16" s="18"/>
      <c r="S16" s="19"/>
      <c r="T16" s="18"/>
      <c r="U16" s="20"/>
    </row>
    <row r="17" spans="2:21" x14ac:dyDescent="0.15">
      <c r="B17" s="38"/>
      <c r="C17" s="34"/>
      <c r="D17" s="21"/>
      <c r="E17" s="25">
        <f t="shared" si="0"/>
        <v>8.8888888888888893</v>
      </c>
      <c r="F17" s="22">
        <f t="shared" si="0"/>
        <v>18.518518518518519</v>
      </c>
      <c r="G17" s="22">
        <f t="shared" si="0"/>
        <v>2.2222222222222223</v>
      </c>
      <c r="H17" s="22">
        <f t="shared" ref="H17:I17" si="6">H16/$D16*100</f>
        <v>69.629629629629633</v>
      </c>
      <c r="I17" s="22">
        <f t="shared" si="6"/>
        <v>0.74074074074074081</v>
      </c>
      <c r="J17" s="22"/>
      <c r="K17" s="22"/>
      <c r="L17" s="22"/>
      <c r="M17" s="22"/>
      <c r="N17" s="22"/>
      <c r="O17" s="22"/>
      <c r="P17" s="22"/>
      <c r="Q17" s="22"/>
      <c r="R17" s="22"/>
      <c r="S17" s="23"/>
      <c r="T17" s="22"/>
      <c r="U17" s="24"/>
    </row>
    <row r="18" spans="2:21" x14ac:dyDescent="0.15">
      <c r="B18" s="38"/>
      <c r="C18" s="33" t="s">
        <v>24</v>
      </c>
      <c r="D18" s="16">
        <v>196</v>
      </c>
      <c r="E18" s="17">
        <v>17</v>
      </c>
      <c r="F18" s="18">
        <v>25</v>
      </c>
      <c r="G18" s="18">
        <v>4</v>
      </c>
      <c r="H18" s="18">
        <v>150</v>
      </c>
      <c r="I18" s="18">
        <v>0</v>
      </c>
      <c r="J18" s="18"/>
      <c r="K18" s="18"/>
      <c r="L18" s="18"/>
      <c r="M18" s="18"/>
      <c r="N18" s="18"/>
      <c r="O18" s="18"/>
      <c r="P18" s="18"/>
      <c r="Q18" s="18"/>
      <c r="R18" s="18"/>
      <c r="S18" s="19"/>
      <c r="T18" s="18"/>
      <c r="U18" s="20"/>
    </row>
    <row r="19" spans="2:21" x14ac:dyDescent="0.15">
      <c r="B19" s="38"/>
      <c r="C19" s="34"/>
      <c r="D19" s="21"/>
      <c r="E19" s="25">
        <f t="shared" si="0"/>
        <v>8.6734693877551017</v>
      </c>
      <c r="F19" s="22">
        <f t="shared" si="0"/>
        <v>12.755102040816327</v>
      </c>
      <c r="G19" s="22">
        <f t="shared" si="0"/>
        <v>2.0408163265306123</v>
      </c>
      <c r="H19" s="22">
        <f t="shared" ref="H19:I19" si="7">H18/$D18*100</f>
        <v>76.530612244897952</v>
      </c>
      <c r="I19" s="22">
        <f t="shared" si="7"/>
        <v>0</v>
      </c>
      <c r="J19" s="22"/>
      <c r="K19" s="22"/>
      <c r="L19" s="22"/>
      <c r="M19" s="22"/>
      <c r="N19" s="22"/>
      <c r="O19" s="22"/>
      <c r="P19" s="22"/>
      <c r="Q19" s="22"/>
      <c r="R19" s="22"/>
      <c r="S19" s="23"/>
      <c r="T19" s="22"/>
      <c r="U19" s="24"/>
    </row>
    <row r="20" spans="2:21" x14ac:dyDescent="0.15">
      <c r="B20" s="38"/>
      <c r="C20" s="33" t="s">
        <v>25</v>
      </c>
      <c r="D20" s="16">
        <v>295</v>
      </c>
      <c r="E20" s="17">
        <v>33</v>
      </c>
      <c r="F20" s="18">
        <v>59</v>
      </c>
      <c r="G20" s="18">
        <v>11</v>
      </c>
      <c r="H20" s="18">
        <v>190</v>
      </c>
      <c r="I20" s="18">
        <v>2</v>
      </c>
      <c r="J20" s="18"/>
      <c r="K20" s="18"/>
      <c r="L20" s="18"/>
      <c r="M20" s="18"/>
      <c r="N20" s="18"/>
      <c r="O20" s="18"/>
      <c r="P20" s="18"/>
      <c r="Q20" s="18"/>
      <c r="R20" s="18"/>
      <c r="S20" s="19"/>
      <c r="T20" s="18"/>
      <c r="U20" s="20"/>
    </row>
    <row r="21" spans="2:21" x14ac:dyDescent="0.15">
      <c r="B21" s="38"/>
      <c r="C21" s="34"/>
      <c r="D21" s="21"/>
      <c r="E21" s="25">
        <f t="shared" si="0"/>
        <v>11.186440677966102</v>
      </c>
      <c r="F21" s="22">
        <f t="shared" si="0"/>
        <v>20</v>
      </c>
      <c r="G21" s="22">
        <f t="shared" si="0"/>
        <v>3.7288135593220342</v>
      </c>
      <c r="H21" s="22">
        <f t="shared" ref="H21:I21" si="8">H20/$D20*100</f>
        <v>64.406779661016941</v>
      </c>
      <c r="I21" s="22">
        <f t="shared" si="8"/>
        <v>0.67796610169491522</v>
      </c>
      <c r="J21" s="22"/>
      <c r="K21" s="22"/>
      <c r="L21" s="22"/>
      <c r="M21" s="22"/>
      <c r="N21" s="22"/>
      <c r="O21" s="22"/>
      <c r="P21" s="22"/>
      <c r="Q21" s="22"/>
      <c r="R21" s="22"/>
      <c r="S21" s="23"/>
      <c r="T21" s="22"/>
      <c r="U21" s="24"/>
    </row>
    <row r="22" spans="2:21" x14ac:dyDescent="0.15">
      <c r="B22" s="38"/>
      <c r="C22" s="33" t="s">
        <v>26</v>
      </c>
      <c r="D22" s="16">
        <v>342</v>
      </c>
      <c r="E22" s="17">
        <v>41</v>
      </c>
      <c r="F22" s="18">
        <v>92</v>
      </c>
      <c r="G22" s="18">
        <v>9</v>
      </c>
      <c r="H22" s="18">
        <v>197</v>
      </c>
      <c r="I22" s="18">
        <v>3</v>
      </c>
      <c r="J22" s="18"/>
      <c r="K22" s="18"/>
      <c r="L22" s="18"/>
      <c r="M22" s="18"/>
      <c r="N22" s="18"/>
      <c r="O22" s="18"/>
      <c r="P22" s="18"/>
      <c r="Q22" s="18"/>
      <c r="R22" s="18"/>
      <c r="S22" s="19"/>
      <c r="T22" s="18"/>
      <c r="U22" s="20"/>
    </row>
    <row r="23" spans="2:21" x14ac:dyDescent="0.15">
      <c r="B23" s="38"/>
      <c r="C23" s="34"/>
      <c r="D23" s="21"/>
      <c r="E23" s="25">
        <f t="shared" ref="E23:G37" si="9">E22/$D22*100</f>
        <v>11.988304093567251</v>
      </c>
      <c r="F23" s="22">
        <f t="shared" si="9"/>
        <v>26.900584795321635</v>
      </c>
      <c r="G23" s="22">
        <f t="shared" si="9"/>
        <v>2.6315789473684208</v>
      </c>
      <c r="H23" s="22">
        <f t="shared" ref="H23:I23" si="10">H22/$D22*100</f>
        <v>57.602339181286553</v>
      </c>
      <c r="I23" s="22">
        <f t="shared" si="10"/>
        <v>0.8771929824561403</v>
      </c>
      <c r="J23" s="22"/>
      <c r="K23" s="22"/>
      <c r="L23" s="22"/>
      <c r="M23" s="22"/>
      <c r="N23" s="22"/>
      <c r="O23" s="22"/>
      <c r="P23" s="22"/>
      <c r="Q23" s="22"/>
      <c r="R23" s="22"/>
      <c r="S23" s="23"/>
      <c r="T23" s="22"/>
      <c r="U23" s="24"/>
    </row>
    <row r="24" spans="2:21" x14ac:dyDescent="0.15">
      <c r="B24" s="38"/>
      <c r="C24" s="33" t="s">
        <v>27</v>
      </c>
      <c r="D24" s="16">
        <v>336</v>
      </c>
      <c r="E24" s="17">
        <v>50</v>
      </c>
      <c r="F24" s="18">
        <v>120</v>
      </c>
      <c r="G24" s="18">
        <v>14</v>
      </c>
      <c r="H24" s="18">
        <v>144</v>
      </c>
      <c r="I24" s="18">
        <v>8</v>
      </c>
      <c r="J24" s="18"/>
      <c r="K24" s="18"/>
      <c r="L24" s="18"/>
      <c r="M24" s="18"/>
      <c r="N24" s="18"/>
      <c r="O24" s="18"/>
      <c r="P24" s="18"/>
      <c r="Q24" s="18"/>
      <c r="R24" s="18"/>
      <c r="S24" s="19"/>
      <c r="T24" s="18"/>
      <c r="U24" s="20"/>
    </row>
    <row r="25" spans="2:21" x14ac:dyDescent="0.15">
      <c r="B25" s="38"/>
      <c r="C25" s="34"/>
      <c r="D25" s="21"/>
      <c r="E25" s="25">
        <f t="shared" si="9"/>
        <v>14.880952380952381</v>
      </c>
      <c r="F25" s="22">
        <f t="shared" si="9"/>
        <v>35.714285714285715</v>
      </c>
      <c r="G25" s="22">
        <f t="shared" si="9"/>
        <v>4.1666666666666661</v>
      </c>
      <c r="H25" s="22">
        <f t="shared" ref="H25:I25" si="11">H24/$D24*100</f>
        <v>42.857142857142854</v>
      </c>
      <c r="I25" s="22">
        <f t="shared" si="11"/>
        <v>2.3809523809523809</v>
      </c>
      <c r="J25" s="22"/>
      <c r="K25" s="22"/>
      <c r="L25" s="22"/>
      <c r="M25" s="22"/>
      <c r="N25" s="22"/>
      <c r="O25" s="22"/>
      <c r="P25" s="22"/>
      <c r="Q25" s="22"/>
      <c r="R25" s="22"/>
      <c r="S25" s="23"/>
      <c r="T25" s="22"/>
      <c r="U25" s="24"/>
    </row>
    <row r="26" spans="2:21" ht="9.75" customHeight="1" x14ac:dyDescent="0.15">
      <c r="B26" s="38"/>
      <c r="C26" s="33" t="s">
        <v>44</v>
      </c>
      <c r="D26" s="16">
        <v>474</v>
      </c>
      <c r="E26" s="17">
        <v>102</v>
      </c>
      <c r="F26" s="18">
        <v>204</v>
      </c>
      <c r="G26" s="18">
        <v>7</v>
      </c>
      <c r="H26" s="18">
        <v>159</v>
      </c>
      <c r="I26" s="18">
        <v>2</v>
      </c>
      <c r="J26" s="18"/>
      <c r="K26" s="18"/>
      <c r="L26" s="18"/>
      <c r="M26" s="18"/>
      <c r="N26" s="18"/>
      <c r="O26" s="18"/>
      <c r="P26" s="18"/>
      <c r="Q26" s="18"/>
      <c r="R26" s="18"/>
      <c r="S26" s="19"/>
      <c r="T26" s="18"/>
      <c r="U26" s="20"/>
    </row>
    <row r="27" spans="2:21" x14ac:dyDescent="0.15">
      <c r="B27" s="38"/>
      <c r="C27" s="34"/>
      <c r="D27" s="21"/>
      <c r="E27" s="25">
        <f t="shared" si="9"/>
        <v>21.518987341772153</v>
      </c>
      <c r="F27" s="22">
        <f t="shared" si="9"/>
        <v>43.037974683544306</v>
      </c>
      <c r="G27" s="22">
        <f t="shared" si="9"/>
        <v>1.4767932489451476</v>
      </c>
      <c r="H27" s="22">
        <f t="shared" ref="H27:I27" si="12">H26/$D26*100</f>
        <v>33.544303797468359</v>
      </c>
      <c r="I27" s="22">
        <f t="shared" si="12"/>
        <v>0.42194092827004215</v>
      </c>
      <c r="J27" s="22"/>
      <c r="K27" s="22"/>
      <c r="L27" s="22"/>
      <c r="M27" s="22"/>
      <c r="N27" s="22"/>
      <c r="O27" s="22"/>
      <c r="P27" s="22"/>
      <c r="Q27" s="22"/>
      <c r="R27" s="22"/>
      <c r="S27" s="23"/>
      <c r="T27" s="22"/>
      <c r="U27" s="24"/>
    </row>
    <row r="28" spans="2:21" x14ac:dyDescent="0.15">
      <c r="B28" s="38"/>
      <c r="C28" s="33" t="s">
        <v>1</v>
      </c>
      <c r="D28" s="16">
        <v>10</v>
      </c>
      <c r="E28" s="17">
        <v>1</v>
      </c>
      <c r="F28" s="18">
        <v>1</v>
      </c>
      <c r="G28" s="18">
        <v>1</v>
      </c>
      <c r="H28" s="18">
        <v>7</v>
      </c>
      <c r="I28" s="18">
        <v>0</v>
      </c>
      <c r="J28" s="18"/>
      <c r="K28" s="18"/>
      <c r="L28" s="18"/>
      <c r="M28" s="18"/>
      <c r="N28" s="18"/>
      <c r="O28" s="18"/>
      <c r="P28" s="18"/>
      <c r="Q28" s="18"/>
      <c r="R28" s="18"/>
      <c r="S28" s="19"/>
      <c r="T28" s="18"/>
      <c r="U28" s="20"/>
    </row>
    <row r="29" spans="2:21" x14ac:dyDescent="0.15">
      <c r="B29" s="39"/>
      <c r="C29" s="34"/>
      <c r="D29" s="21"/>
      <c r="E29" s="25">
        <f t="shared" si="9"/>
        <v>10</v>
      </c>
      <c r="F29" s="22">
        <f t="shared" si="9"/>
        <v>10</v>
      </c>
      <c r="G29" s="22">
        <f t="shared" si="9"/>
        <v>10</v>
      </c>
      <c r="H29" s="22">
        <f t="shared" ref="H29:I29" si="13">H28/$D28*100</f>
        <v>70</v>
      </c>
      <c r="I29" s="22">
        <f t="shared" si="13"/>
        <v>0</v>
      </c>
      <c r="J29" s="22"/>
      <c r="K29" s="22"/>
      <c r="L29" s="22"/>
      <c r="M29" s="22"/>
      <c r="N29" s="22"/>
      <c r="O29" s="22"/>
      <c r="P29" s="22"/>
      <c r="Q29" s="22"/>
      <c r="R29" s="22"/>
      <c r="S29" s="23"/>
      <c r="T29" s="22"/>
      <c r="U29" s="24"/>
    </row>
    <row r="30" spans="2:21" x14ac:dyDescent="0.15">
      <c r="B30" s="30" t="s">
        <v>29</v>
      </c>
      <c r="C30" s="33" t="s">
        <v>5</v>
      </c>
      <c r="D30" s="16">
        <v>223</v>
      </c>
      <c r="E30" s="17">
        <v>39</v>
      </c>
      <c r="F30" s="18">
        <v>58</v>
      </c>
      <c r="G30" s="18">
        <v>6</v>
      </c>
      <c r="H30" s="18">
        <v>119</v>
      </c>
      <c r="I30" s="18">
        <v>1</v>
      </c>
      <c r="J30" s="18"/>
      <c r="K30" s="18"/>
      <c r="L30" s="18"/>
      <c r="M30" s="18"/>
      <c r="N30" s="18"/>
      <c r="O30" s="18"/>
      <c r="P30" s="18"/>
      <c r="Q30" s="18"/>
      <c r="R30" s="18"/>
      <c r="S30" s="19"/>
      <c r="T30" s="18"/>
      <c r="U30" s="20"/>
    </row>
    <row r="31" spans="2:21" x14ac:dyDescent="0.15">
      <c r="B31" s="31"/>
      <c r="C31" s="34"/>
      <c r="D31" s="21"/>
      <c r="E31" s="25">
        <f t="shared" si="9"/>
        <v>17.488789237668161</v>
      </c>
      <c r="F31" s="22">
        <f t="shared" si="9"/>
        <v>26.00896860986547</v>
      </c>
      <c r="G31" s="22">
        <f t="shared" si="9"/>
        <v>2.6905829596412558</v>
      </c>
      <c r="H31" s="22">
        <f t="shared" ref="H31:I31" si="14">H30/$D30*100</f>
        <v>53.36322869955157</v>
      </c>
      <c r="I31" s="22">
        <f t="shared" si="14"/>
        <v>0.44843049327354262</v>
      </c>
      <c r="J31" s="22"/>
      <c r="K31" s="22"/>
      <c r="L31" s="22"/>
      <c r="M31" s="22"/>
      <c r="N31" s="22"/>
      <c r="O31" s="22"/>
      <c r="P31" s="22"/>
      <c r="Q31" s="22"/>
      <c r="R31" s="22"/>
      <c r="S31" s="23"/>
      <c r="T31" s="22"/>
      <c r="U31" s="24"/>
    </row>
    <row r="32" spans="2:21" x14ac:dyDescent="0.15">
      <c r="B32" s="31"/>
      <c r="C32" s="33" t="s">
        <v>6</v>
      </c>
      <c r="D32" s="16">
        <v>248</v>
      </c>
      <c r="E32" s="17">
        <v>29</v>
      </c>
      <c r="F32" s="18">
        <v>71</v>
      </c>
      <c r="G32" s="18">
        <v>8</v>
      </c>
      <c r="H32" s="18">
        <v>134</v>
      </c>
      <c r="I32" s="18">
        <v>6</v>
      </c>
      <c r="J32" s="18"/>
      <c r="K32" s="18"/>
      <c r="L32" s="18"/>
      <c r="M32" s="18"/>
      <c r="N32" s="18"/>
      <c r="O32" s="18"/>
      <c r="P32" s="18"/>
      <c r="Q32" s="18"/>
      <c r="R32" s="18"/>
      <c r="S32" s="19"/>
      <c r="T32" s="18"/>
      <c r="U32" s="20"/>
    </row>
    <row r="33" spans="2:21" x14ac:dyDescent="0.15">
      <c r="B33" s="31"/>
      <c r="C33" s="34"/>
      <c r="D33" s="21"/>
      <c r="E33" s="25">
        <f t="shared" si="9"/>
        <v>11.693548387096774</v>
      </c>
      <c r="F33" s="22">
        <f t="shared" si="9"/>
        <v>28.62903225806452</v>
      </c>
      <c r="G33" s="22">
        <f t="shared" si="9"/>
        <v>3.225806451612903</v>
      </c>
      <c r="H33" s="22">
        <f t="shared" ref="H33:I33" si="15">H32/$D32*100</f>
        <v>54.032258064516128</v>
      </c>
      <c r="I33" s="22">
        <f t="shared" si="15"/>
        <v>2.4193548387096775</v>
      </c>
      <c r="J33" s="22"/>
      <c r="K33" s="22"/>
      <c r="L33" s="22"/>
      <c r="M33" s="22"/>
      <c r="N33" s="22"/>
      <c r="O33" s="22"/>
      <c r="P33" s="22"/>
      <c r="Q33" s="22"/>
      <c r="R33" s="22"/>
      <c r="S33" s="23"/>
      <c r="T33" s="22"/>
      <c r="U33" s="24"/>
    </row>
    <row r="34" spans="2:21" x14ac:dyDescent="0.15">
      <c r="B34" s="31"/>
      <c r="C34" s="33" t="s">
        <v>7</v>
      </c>
      <c r="D34" s="16">
        <v>237</v>
      </c>
      <c r="E34" s="17">
        <v>29</v>
      </c>
      <c r="F34" s="18">
        <v>79</v>
      </c>
      <c r="G34" s="18">
        <v>11</v>
      </c>
      <c r="H34" s="18">
        <v>117</v>
      </c>
      <c r="I34" s="18">
        <v>1</v>
      </c>
      <c r="J34" s="18"/>
      <c r="K34" s="18"/>
      <c r="L34" s="18"/>
      <c r="M34" s="18"/>
      <c r="N34" s="18"/>
      <c r="O34" s="18"/>
      <c r="P34" s="18"/>
      <c r="Q34" s="18"/>
      <c r="R34" s="18"/>
      <c r="S34" s="19"/>
      <c r="T34" s="18"/>
      <c r="U34" s="20"/>
    </row>
    <row r="35" spans="2:21" x14ac:dyDescent="0.15">
      <c r="B35" s="31"/>
      <c r="C35" s="34"/>
      <c r="D35" s="21"/>
      <c r="E35" s="25">
        <f t="shared" si="9"/>
        <v>12.236286919831224</v>
      </c>
      <c r="F35" s="22">
        <f t="shared" si="9"/>
        <v>33.333333333333329</v>
      </c>
      <c r="G35" s="22">
        <f t="shared" si="9"/>
        <v>4.6413502109704643</v>
      </c>
      <c r="H35" s="22">
        <f t="shared" ref="H35:I35" si="16">H34/$D34*100</f>
        <v>49.367088607594937</v>
      </c>
      <c r="I35" s="22">
        <f t="shared" si="16"/>
        <v>0.42194092827004215</v>
      </c>
      <c r="J35" s="22"/>
      <c r="K35" s="22"/>
      <c r="L35" s="22"/>
      <c r="M35" s="22"/>
      <c r="N35" s="22"/>
      <c r="O35" s="22"/>
      <c r="P35" s="22"/>
      <c r="Q35" s="22"/>
      <c r="R35" s="22"/>
      <c r="S35" s="23"/>
      <c r="T35" s="22"/>
      <c r="U35" s="24"/>
    </row>
    <row r="36" spans="2:21" x14ac:dyDescent="0.15">
      <c r="B36" s="31"/>
      <c r="C36" s="33" t="s">
        <v>8</v>
      </c>
      <c r="D36" s="16">
        <v>174</v>
      </c>
      <c r="E36" s="17">
        <v>20</v>
      </c>
      <c r="F36" s="18">
        <v>48</v>
      </c>
      <c r="G36" s="18">
        <v>4</v>
      </c>
      <c r="H36" s="18">
        <v>102</v>
      </c>
      <c r="I36" s="18">
        <v>0</v>
      </c>
      <c r="J36" s="18"/>
      <c r="K36" s="18"/>
      <c r="L36" s="18"/>
      <c r="M36" s="18"/>
      <c r="N36" s="18"/>
      <c r="O36" s="18"/>
      <c r="P36" s="18"/>
      <c r="Q36" s="18"/>
      <c r="R36" s="18"/>
      <c r="S36" s="19"/>
      <c r="T36" s="18"/>
      <c r="U36" s="20"/>
    </row>
    <row r="37" spans="2:21" x14ac:dyDescent="0.15">
      <c r="B37" s="31"/>
      <c r="C37" s="34"/>
      <c r="D37" s="21"/>
      <c r="E37" s="25">
        <f t="shared" si="9"/>
        <v>11.494252873563218</v>
      </c>
      <c r="F37" s="22">
        <f t="shared" si="9"/>
        <v>27.586206896551722</v>
      </c>
      <c r="G37" s="22">
        <f t="shared" si="9"/>
        <v>2.2988505747126435</v>
      </c>
      <c r="H37" s="22">
        <f t="shared" ref="H37:I37" si="17">H36/$D36*100</f>
        <v>58.620689655172406</v>
      </c>
      <c r="I37" s="22">
        <f t="shared" si="17"/>
        <v>0</v>
      </c>
      <c r="J37" s="22"/>
      <c r="K37" s="22"/>
      <c r="L37" s="22"/>
      <c r="M37" s="22"/>
      <c r="N37" s="22"/>
      <c r="O37" s="22"/>
      <c r="P37" s="22"/>
      <c r="Q37" s="22"/>
      <c r="R37" s="22"/>
      <c r="S37" s="23"/>
      <c r="T37" s="22"/>
      <c r="U37" s="24"/>
    </row>
    <row r="38" spans="2:21" x14ac:dyDescent="0.15">
      <c r="B38" s="31"/>
      <c r="C38" s="33" t="s">
        <v>9</v>
      </c>
      <c r="D38" s="16">
        <v>128</v>
      </c>
      <c r="E38" s="17">
        <v>19</v>
      </c>
      <c r="F38" s="18">
        <v>42</v>
      </c>
      <c r="G38" s="18">
        <v>4</v>
      </c>
      <c r="H38" s="18">
        <v>62</v>
      </c>
      <c r="I38" s="18">
        <v>1</v>
      </c>
      <c r="J38" s="18"/>
      <c r="K38" s="18"/>
      <c r="L38" s="18"/>
      <c r="M38" s="18"/>
      <c r="N38" s="18"/>
      <c r="O38" s="18"/>
      <c r="P38" s="18"/>
      <c r="Q38" s="18"/>
      <c r="R38" s="18"/>
      <c r="S38" s="19"/>
      <c r="T38" s="18"/>
      <c r="U38" s="20"/>
    </row>
    <row r="39" spans="2:21" x14ac:dyDescent="0.15">
      <c r="B39" s="31"/>
      <c r="C39" s="34"/>
      <c r="D39" s="21"/>
      <c r="E39" s="25">
        <f t="shared" ref="E39:G53" si="18">E38/$D38*100</f>
        <v>14.84375</v>
      </c>
      <c r="F39" s="22">
        <f t="shared" si="18"/>
        <v>32.8125</v>
      </c>
      <c r="G39" s="22">
        <f t="shared" si="18"/>
        <v>3.125</v>
      </c>
      <c r="H39" s="22">
        <f t="shared" ref="H39:I39" si="19">H38/$D38*100</f>
        <v>48.4375</v>
      </c>
      <c r="I39" s="22">
        <f t="shared" si="19"/>
        <v>0.78125</v>
      </c>
      <c r="J39" s="22"/>
      <c r="K39" s="22"/>
      <c r="L39" s="22"/>
      <c r="M39" s="22"/>
      <c r="N39" s="22"/>
      <c r="O39" s="22"/>
      <c r="P39" s="22"/>
      <c r="Q39" s="22"/>
      <c r="R39" s="22"/>
      <c r="S39" s="23"/>
      <c r="T39" s="22"/>
      <c r="U39" s="24"/>
    </row>
    <row r="40" spans="2:21" x14ac:dyDescent="0.15">
      <c r="B40" s="31"/>
      <c r="C40" s="33" t="s">
        <v>10</v>
      </c>
      <c r="D40" s="16">
        <v>193</v>
      </c>
      <c r="E40" s="17">
        <v>23</v>
      </c>
      <c r="F40" s="18">
        <v>51</v>
      </c>
      <c r="G40" s="18">
        <v>2</v>
      </c>
      <c r="H40" s="18">
        <v>114</v>
      </c>
      <c r="I40" s="18">
        <v>3</v>
      </c>
      <c r="J40" s="18"/>
      <c r="K40" s="18"/>
      <c r="L40" s="18"/>
      <c r="M40" s="18"/>
      <c r="N40" s="18"/>
      <c r="O40" s="18"/>
      <c r="P40" s="18"/>
      <c r="Q40" s="18"/>
      <c r="R40" s="18"/>
      <c r="S40" s="19"/>
      <c r="T40" s="18"/>
      <c r="U40" s="20"/>
    </row>
    <row r="41" spans="2:21" x14ac:dyDescent="0.15">
      <c r="B41" s="31"/>
      <c r="C41" s="34"/>
      <c r="D41" s="21"/>
      <c r="E41" s="25">
        <f t="shared" si="18"/>
        <v>11.917098445595855</v>
      </c>
      <c r="F41" s="22">
        <f t="shared" si="18"/>
        <v>26.424870466321241</v>
      </c>
      <c r="G41" s="22">
        <f t="shared" si="18"/>
        <v>1.0362694300518136</v>
      </c>
      <c r="H41" s="22">
        <f t="shared" ref="H41:I41" si="20">H40/$D40*100</f>
        <v>59.067357512953365</v>
      </c>
      <c r="I41" s="22">
        <f t="shared" si="20"/>
        <v>1.5544041450777202</v>
      </c>
      <c r="J41" s="22"/>
      <c r="K41" s="22"/>
      <c r="L41" s="22"/>
      <c r="M41" s="22"/>
      <c r="N41" s="22"/>
      <c r="O41" s="22"/>
      <c r="P41" s="22"/>
      <c r="Q41" s="22"/>
      <c r="R41" s="22"/>
      <c r="S41" s="23"/>
      <c r="T41" s="22"/>
      <c r="U41" s="24"/>
    </row>
    <row r="42" spans="2:21" x14ac:dyDescent="0.15">
      <c r="B42" s="31"/>
      <c r="C42" s="33" t="s">
        <v>11</v>
      </c>
      <c r="D42" s="16">
        <v>97</v>
      </c>
      <c r="E42" s="17">
        <v>11</v>
      </c>
      <c r="F42" s="18">
        <v>33</v>
      </c>
      <c r="G42" s="18">
        <v>0</v>
      </c>
      <c r="H42" s="18">
        <v>53</v>
      </c>
      <c r="I42" s="18">
        <v>0</v>
      </c>
      <c r="J42" s="18"/>
      <c r="K42" s="18"/>
      <c r="L42" s="18"/>
      <c r="M42" s="18"/>
      <c r="N42" s="18"/>
      <c r="O42" s="18"/>
      <c r="P42" s="18"/>
      <c r="Q42" s="18"/>
      <c r="R42" s="18"/>
      <c r="S42" s="19"/>
      <c r="T42" s="18"/>
      <c r="U42" s="20"/>
    </row>
    <row r="43" spans="2:21" x14ac:dyDescent="0.15">
      <c r="B43" s="31"/>
      <c r="C43" s="34"/>
      <c r="D43" s="21"/>
      <c r="E43" s="25">
        <f t="shared" si="18"/>
        <v>11.340206185567011</v>
      </c>
      <c r="F43" s="22">
        <f t="shared" si="18"/>
        <v>34.020618556701031</v>
      </c>
      <c r="G43" s="22">
        <f t="shared" si="18"/>
        <v>0</v>
      </c>
      <c r="H43" s="22">
        <f t="shared" ref="H43:I43" si="21">H42/$D42*100</f>
        <v>54.639175257731956</v>
      </c>
      <c r="I43" s="22">
        <f t="shared" si="21"/>
        <v>0</v>
      </c>
      <c r="J43" s="22"/>
      <c r="K43" s="22"/>
      <c r="L43" s="22"/>
      <c r="M43" s="22"/>
      <c r="N43" s="22"/>
      <c r="O43" s="22"/>
      <c r="P43" s="22"/>
      <c r="Q43" s="22"/>
      <c r="R43" s="22"/>
      <c r="S43" s="23"/>
      <c r="T43" s="22"/>
      <c r="U43" s="24"/>
    </row>
    <row r="44" spans="2:21" x14ac:dyDescent="0.15">
      <c r="B44" s="31"/>
      <c r="C44" s="33" t="s">
        <v>12</v>
      </c>
      <c r="D44" s="16">
        <v>135</v>
      </c>
      <c r="E44" s="17">
        <v>23</v>
      </c>
      <c r="F44" s="18">
        <v>40</v>
      </c>
      <c r="G44" s="18">
        <v>6</v>
      </c>
      <c r="H44" s="18">
        <v>65</v>
      </c>
      <c r="I44" s="18">
        <v>1</v>
      </c>
      <c r="J44" s="18"/>
      <c r="K44" s="18"/>
      <c r="L44" s="18"/>
      <c r="M44" s="18"/>
      <c r="N44" s="18"/>
      <c r="O44" s="18"/>
      <c r="P44" s="18"/>
      <c r="Q44" s="18"/>
      <c r="R44" s="18"/>
      <c r="S44" s="19"/>
      <c r="T44" s="18"/>
      <c r="U44" s="20"/>
    </row>
    <row r="45" spans="2:21" x14ac:dyDescent="0.15">
      <c r="B45" s="31"/>
      <c r="C45" s="34"/>
      <c r="D45" s="21"/>
      <c r="E45" s="25">
        <f t="shared" si="18"/>
        <v>17.037037037037038</v>
      </c>
      <c r="F45" s="22">
        <f t="shared" si="18"/>
        <v>29.629629629629626</v>
      </c>
      <c r="G45" s="22">
        <f t="shared" si="18"/>
        <v>4.4444444444444446</v>
      </c>
      <c r="H45" s="22">
        <f t="shared" ref="H45:I45" si="22">H44/$D44*100</f>
        <v>48.148148148148145</v>
      </c>
      <c r="I45" s="22">
        <f t="shared" si="22"/>
        <v>0.74074074074074081</v>
      </c>
      <c r="J45" s="22"/>
      <c r="K45" s="22"/>
      <c r="L45" s="22"/>
      <c r="M45" s="22"/>
      <c r="N45" s="22"/>
      <c r="O45" s="22"/>
      <c r="P45" s="22"/>
      <c r="Q45" s="22"/>
      <c r="R45" s="22"/>
      <c r="S45" s="23"/>
      <c r="T45" s="22"/>
      <c r="U45" s="24"/>
    </row>
    <row r="46" spans="2:21" x14ac:dyDescent="0.15">
      <c r="B46" s="31"/>
      <c r="C46" s="33" t="s">
        <v>13</v>
      </c>
      <c r="D46" s="16">
        <v>206</v>
      </c>
      <c r="E46" s="17">
        <v>46</v>
      </c>
      <c r="F46" s="18">
        <v>59</v>
      </c>
      <c r="G46" s="18">
        <v>5</v>
      </c>
      <c r="H46" s="18">
        <v>96</v>
      </c>
      <c r="I46" s="18">
        <v>0</v>
      </c>
      <c r="J46" s="18"/>
      <c r="K46" s="18"/>
      <c r="L46" s="18"/>
      <c r="M46" s="18"/>
      <c r="N46" s="18"/>
      <c r="O46" s="18"/>
      <c r="P46" s="18"/>
      <c r="Q46" s="18"/>
      <c r="R46" s="18"/>
      <c r="S46" s="19"/>
      <c r="T46" s="18"/>
      <c r="U46" s="20"/>
    </row>
    <row r="47" spans="2:21" x14ac:dyDescent="0.15">
      <c r="B47" s="31"/>
      <c r="C47" s="34"/>
      <c r="D47" s="21"/>
      <c r="E47" s="25">
        <f t="shared" si="18"/>
        <v>22.330097087378643</v>
      </c>
      <c r="F47" s="22">
        <f t="shared" si="18"/>
        <v>28.640776699029125</v>
      </c>
      <c r="G47" s="22">
        <f t="shared" si="18"/>
        <v>2.4271844660194173</v>
      </c>
      <c r="H47" s="22">
        <f t="shared" ref="H47:I47" si="23">H46/$D46*100</f>
        <v>46.601941747572816</v>
      </c>
      <c r="I47" s="22">
        <f t="shared" si="23"/>
        <v>0</v>
      </c>
      <c r="J47" s="22"/>
      <c r="K47" s="22"/>
      <c r="L47" s="22"/>
      <c r="M47" s="22"/>
      <c r="N47" s="22"/>
      <c r="O47" s="22"/>
      <c r="P47" s="22"/>
      <c r="Q47" s="22"/>
      <c r="R47" s="22"/>
      <c r="S47" s="23"/>
      <c r="T47" s="22"/>
      <c r="U47" s="24"/>
    </row>
    <row r="48" spans="2:21" ht="9.75" customHeight="1" x14ac:dyDescent="0.15">
      <c r="B48" s="31"/>
      <c r="C48" s="33" t="s">
        <v>14</v>
      </c>
      <c r="D48" s="16">
        <v>134</v>
      </c>
      <c r="E48" s="17">
        <v>16</v>
      </c>
      <c r="F48" s="18">
        <v>44</v>
      </c>
      <c r="G48" s="18">
        <v>3</v>
      </c>
      <c r="H48" s="18">
        <v>68</v>
      </c>
      <c r="I48" s="18">
        <v>3</v>
      </c>
      <c r="J48" s="18"/>
      <c r="K48" s="18"/>
      <c r="L48" s="18"/>
      <c r="M48" s="18"/>
      <c r="N48" s="18"/>
      <c r="O48" s="18"/>
      <c r="P48" s="18"/>
      <c r="Q48" s="18"/>
      <c r="R48" s="18"/>
      <c r="S48" s="19"/>
      <c r="T48" s="18"/>
      <c r="U48" s="20"/>
    </row>
    <row r="49" spans="2:21" x14ac:dyDescent="0.15">
      <c r="B49" s="31"/>
      <c r="C49" s="34"/>
      <c r="D49" s="21"/>
      <c r="E49" s="25">
        <f t="shared" si="18"/>
        <v>11.940298507462686</v>
      </c>
      <c r="F49" s="22">
        <f t="shared" si="18"/>
        <v>32.835820895522389</v>
      </c>
      <c r="G49" s="22">
        <f t="shared" si="18"/>
        <v>2.2388059701492535</v>
      </c>
      <c r="H49" s="22">
        <f t="shared" ref="H49:I49" si="24">H48/$D48*100</f>
        <v>50.746268656716417</v>
      </c>
      <c r="I49" s="22">
        <f t="shared" si="24"/>
        <v>2.2388059701492535</v>
      </c>
      <c r="J49" s="22"/>
      <c r="K49" s="22"/>
      <c r="L49" s="22"/>
      <c r="M49" s="22"/>
      <c r="N49" s="22"/>
      <c r="O49" s="22"/>
      <c r="P49" s="22"/>
      <c r="Q49" s="22"/>
      <c r="R49" s="22"/>
      <c r="S49" s="23"/>
      <c r="T49" s="22"/>
      <c r="U49" s="24"/>
    </row>
    <row r="50" spans="2:21" x14ac:dyDescent="0.15">
      <c r="B50" s="31"/>
      <c r="C50" s="33" t="s">
        <v>1</v>
      </c>
      <c r="D50" s="16">
        <v>13</v>
      </c>
      <c r="E50" s="17">
        <v>1</v>
      </c>
      <c r="F50" s="18">
        <v>1</v>
      </c>
      <c r="G50" s="18">
        <v>0</v>
      </c>
      <c r="H50" s="18">
        <v>11</v>
      </c>
      <c r="I50" s="18">
        <v>0</v>
      </c>
      <c r="J50" s="18"/>
      <c r="K50" s="18"/>
      <c r="L50" s="18"/>
      <c r="M50" s="18"/>
      <c r="N50" s="18"/>
      <c r="O50" s="18"/>
      <c r="P50" s="18"/>
      <c r="Q50" s="18"/>
      <c r="R50" s="18"/>
      <c r="S50" s="19"/>
      <c r="T50" s="18"/>
      <c r="U50" s="20"/>
    </row>
    <row r="51" spans="2:21" x14ac:dyDescent="0.15">
      <c r="B51" s="32"/>
      <c r="C51" s="34"/>
      <c r="D51" s="21"/>
      <c r="E51" s="25">
        <f t="shared" si="18"/>
        <v>7.6923076923076925</v>
      </c>
      <c r="F51" s="22">
        <f t="shared" si="18"/>
        <v>7.6923076923076925</v>
      </c>
      <c r="G51" s="22">
        <f t="shared" si="18"/>
        <v>0</v>
      </c>
      <c r="H51" s="22">
        <f t="shared" ref="H51:I51" si="25">H50/$D50*100</f>
        <v>84.615384615384613</v>
      </c>
      <c r="I51" s="22">
        <f t="shared" si="25"/>
        <v>0</v>
      </c>
      <c r="J51" s="22"/>
      <c r="K51" s="22"/>
      <c r="L51" s="22"/>
      <c r="M51" s="22"/>
      <c r="N51" s="22"/>
      <c r="O51" s="22"/>
      <c r="P51" s="22"/>
      <c r="Q51" s="22"/>
      <c r="R51" s="22"/>
      <c r="S51" s="23"/>
      <c r="T51" s="22"/>
      <c r="U51" s="24"/>
    </row>
    <row r="52" spans="2:21" x14ac:dyDescent="0.15">
      <c r="B52" s="30" t="s">
        <v>30</v>
      </c>
      <c r="C52" s="33" t="s">
        <v>15</v>
      </c>
      <c r="D52" s="16">
        <v>565</v>
      </c>
      <c r="E52" s="17">
        <v>65</v>
      </c>
      <c r="F52" s="18">
        <v>111</v>
      </c>
      <c r="G52" s="18">
        <v>18</v>
      </c>
      <c r="H52" s="18">
        <v>367</v>
      </c>
      <c r="I52" s="18">
        <v>4</v>
      </c>
      <c r="J52" s="18"/>
      <c r="K52" s="18"/>
      <c r="L52" s="18"/>
      <c r="M52" s="18"/>
      <c r="N52" s="18"/>
      <c r="O52" s="18"/>
      <c r="P52" s="18"/>
      <c r="Q52" s="18"/>
      <c r="R52" s="18"/>
      <c r="S52" s="19"/>
      <c r="T52" s="18"/>
      <c r="U52" s="20"/>
    </row>
    <row r="53" spans="2:21" x14ac:dyDescent="0.15">
      <c r="B53" s="31"/>
      <c r="C53" s="34"/>
      <c r="D53" s="21"/>
      <c r="E53" s="25">
        <f t="shared" si="18"/>
        <v>11.504424778761061</v>
      </c>
      <c r="F53" s="22">
        <f t="shared" si="18"/>
        <v>19.646017699115045</v>
      </c>
      <c r="G53" s="22">
        <f t="shared" si="18"/>
        <v>3.1858407079646018</v>
      </c>
      <c r="H53" s="22">
        <f t="shared" ref="H53:I53" si="26">H52/$D52*100</f>
        <v>64.955752212389385</v>
      </c>
      <c r="I53" s="22">
        <f t="shared" si="26"/>
        <v>0.70796460176991149</v>
      </c>
      <c r="J53" s="22"/>
      <c r="K53" s="22"/>
      <c r="L53" s="22"/>
      <c r="M53" s="22"/>
      <c r="N53" s="22"/>
      <c r="O53" s="22"/>
      <c r="P53" s="22"/>
      <c r="Q53" s="22"/>
      <c r="R53" s="22"/>
      <c r="S53" s="23"/>
      <c r="T53" s="22"/>
      <c r="U53" s="24"/>
    </row>
    <row r="54" spans="2:21" x14ac:dyDescent="0.15">
      <c r="B54" s="31"/>
      <c r="C54" s="33" t="s">
        <v>16</v>
      </c>
      <c r="D54" s="16">
        <v>78</v>
      </c>
      <c r="E54" s="17">
        <v>20</v>
      </c>
      <c r="F54" s="18">
        <v>23</v>
      </c>
      <c r="G54" s="18">
        <v>3</v>
      </c>
      <c r="H54" s="18">
        <v>32</v>
      </c>
      <c r="I54" s="18">
        <v>0</v>
      </c>
      <c r="J54" s="18"/>
      <c r="K54" s="18"/>
      <c r="L54" s="18"/>
      <c r="M54" s="18"/>
      <c r="N54" s="18"/>
      <c r="O54" s="18"/>
      <c r="P54" s="18"/>
      <c r="Q54" s="18"/>
      <c r="R54" s="18"/>
      <c r="S54" s="19"/>
      <c r="T54" s="18"/>
      <c r="U54" s="20"/>
    </row>
    <row r="55" spans="2:21" x14ac:dyDescent="0.15">
      <c r="B55" s="31"/>
      <c r="C55" s="34"/>
      <c r="D55" s="21"/>
      <c r="E55" s="25">
        <f t="shared" ref="E55:G69" si="27">E54/$D54*100</f>
        <v>25.641025641025639</v>
      </c>
      <c r="F55" s="22">
        <f t="shared" si="27"/>
        <v>29.487179487179489</v>
      </c>
      <c r="G55" s="22">
        <f t="shared" si="27"/>
        <v>3.8461538461538463</v>
      </c>
      <c r="H55" s="22">
        <f t="shared" ref="H55:I55" si="28">H54/$D54*100</f>
        <v>41.025641025641022</v>
      </c>
      <c r="I55" s="22">
        <f t="shared" si="28"/>
        <v>0</v>
      </c>
      <c r="J55" s="22"/>
      <c r="K55" s="22"/>
      <c r="L55" s="22"/>
      <c r="M55" s="22"/>
      <c r="N55" s="22"/>
      <c r="O55" s="22"/>
      <c r="P55" s="22"/>
      <c r="Q55" s="22"/>
      <c r="R55" s="22"/>
      <c r="S55" s="23"/>
      <c r="T55" s="22"/>
      <c r="U55" s="24"/>
    </row>
    <row r="56" spans="2:21" x14ac:dyDescent="0.15">
      <c r="B56" s="31"/>
      <c r="C56" s="33" t="s">
        <v>17</v>
      </c>
      <c r="D56" s="16">
        <v>78</v>
      </c>
      <c r="E56" s="17">
        <v>13</v>
      </c>
      <c r="F56" s="18">
        <v>17</v>
      </c>
      <c r="G56" s="18">
        <v>1</v>
      </c>
      <c r="H56" s="18">
        <v>45</v>
      </c>
      <c r="I56" s="18">
        <v>2</v>
      </c>
      <c r="J56" s="18"/>
      <c r="K56" s="18"/>
      <c r="L56" s="18"/>
      <c r="M56" s="18"/>
      <c r="N56" s="18"/>
      <c r="O56" s="18"/>
      <c r="P56" s="18"/>
      <c r="Q56" s="18"/>
      <c r="R56" s="18"/>
      <c r="S56" s="19"/>
      <c r="T56" s="18"/>
      <c r="U56" s="20"/>
    </row>
    <row r="57" spans="2:21" x14ac:dyDescent="0.15">
      <c r="B57" s="31"/>
      <c r="C57" s="34"/>
      <c r="D57" s="21"/>
      <c r="E57" s="25">
        <f t="shared" si="27"/>
        <v>16.666666666666664</v>
      </c>
      <c r="F57" s="22">
        <f t="shared" si="27"/>
        <v>21.794871794871796</v>
      </c>
      <c r="G57" s="22">
        <f t="shared" si="27"/>
        <v>1.2820512820512819</v>
      </c>
      <c r="H57" s="22">
        <f t="shared" ref="H57:I57" si="29">H56/$D56*100</f>
        <v>57.692307692307686</v>
      </c>
      <c r="I57" s="22">
        <f t="shared" si="29"/>
        <v>2.5641025641025639</v>
      </c>
      <c r="J57" s="22"/>
      <c r="K57" s="22"/>
      <c r="L57" s="22"/>
      <c r="M57" s="22"/>
      <c r="N57" s="22"/>
      <c r="O57" s="22"/>
      <c r="P57" s="22"/>
      <c r="Q57" s="22"/>
      <c r="R57" s="22"/>
      <c r="S57" s="23"/>
      <c r="T57" s="22"/>
      <c r="U57" s="24"/>
    </row>
    <row r="58" spans="2:21" x14ac:dyDescent="0.15">
      <c r="B58" s="31"/>
      <c r="C58" s="33" t="s">
        <v>18</v>
      </c>
      <c r="D58" s="16">
        <v>282</v>
      </c>
      <c r="E58" s="17">
        <v>22</v>
      </c>
      <c r="F58" s="18">
        <v>91</v>
      </c>
      <c r="G58" s="18">
        <v>9</v>
      </c>
      <c r="H58" s="18">
        <v>156</v>
      </c>
      <c r="I58" s="18">
        <v>4</v>
      </c>
      <c r="J58" s="18"/>
      <c r="K58" s="18"/>
      <c r="L58" s="18"/>
      <c r="M58" s="18"/>
      <c r="N58" s="18"/>
      <c r="O58" s="18"/>
      <c r="P58" s="18"/>
      <c r="Q58" s="18"/>
      <c r="R58" s="18"/>
      <c r="S58" s="19"/>
      <c r="T58" s="18"/>
      <c r="U58" s="20"/>
    </row>
    <row r="59" spans="2:21" x14ac:dyDescent="0.15">
      <c r="B59" s="31"/>
      <c r="C59" s="34"/>
      <c r="D59" s="21"/>
      <c r="E59" s="25">
        <f t="shared" si="27"/>
        <v>7.8014184397163122</v>
      </c>
      <c r="F59" s="22">
        <f t="shared" si="27"/>
        <v>32.269503546099294</v>
      </c>
      <c r="G59" s="22">
        <f t="shared" si="27"/>
        <v>3.1914893617021276</v>
      </c>
      <c r="H59" s="22">
        <f t="shared" ref="H59:I59" si="30">H58/$D58*100</f>
        <v>55.319148936170215</v>
      </c>
      <c r="I59" s="22">
        <f t="shared" si="30"/>
        <v>1.4184397163120568</v>
      </c>
      <c r="J59" s="22"/>
      <c r="K59" s="22"/>
      <c r="L59" s="22"/>
      <c r="M59" s="22"/>
      <c r="N59" s="22"/>
      <c r="O59" s="22"/>
      <c r="P59" s="22"/>
      <c r="Q59" s="22"/>
      <c r="R59" s="22"/>
      <c r="S59" s="23"/>
      <c r="T59" s="22"/>
      <c r="U59" s="24"/>
    </row>
    <row r="60" spans="2:21" x14ac:dyDescent="0.15">
      <c r="B60" s="31"/>
      <c r="C60" s="33" t="s">
        <v>19</v>
      </c>
      <c r="D60" s="16">
        <v>306</v>
      </c>
      <c r="E60" s="17">
        <v>44</v>
      </c>
      <c r="F60" s="18">
        <v>120</v>
      </c>
      <c r="G60" s="18">
        <v>5</v>
      </c>
      <c r="H60" s="18">
        <v>136</v>
      </c>
      <c r="I60" s="18">
        <v>1</v>
      </c>
      <c r="J60" s="18"/>
      <c r="K60" s="18"/>
      <c r="L60" s="18"/>
      <c r="M60" s="18"/>
      <c r="N60" s="18"/>
      <c r="O60" s="18"/>
      <c r="P60" s="18"/>
      <c r="Q60" s="18"/>
      <c r="R60" s="18"/>
      <c r="S60" s="19"/>
      <c r="T60" s="18"/>
      <c r="U60" s="20"/>
    </row>
    <row r="61" spans="2:21" x14ac:dyDescent="0.15">
      <c r="B61" s="31"/>
      <c r="C61" s="34"/>
      <c r="D61" s="21"/>
      <c r="E61" s="25">
        <f t="shared" si="27"/>
        <v>14.37908496732026</v>
      </c>
      <c r="F61" s="22">
        <f t="shared" si="27"/>
        <v>39.215686274509807</v>
      </c>
      <c r="G61" s="22">
        <f t="shared" si="27"/>
        <v>1.6339869281045754</v>
      </c>
      <c r="H61" s="22">
        <f t="shared" ref="H61:I61" si="31">H60/$D60*100</f>
        <v>44.444444444444443</v>
      </c>
      <c r="I61" s="22">
        <f t="shared" si="31"/>
        <v>0.32679738562091504</v>
      </c>
      <c r="J61" s="22"/>
      <c r="K61" s="22"/>
      <c r="L61" s="22"/>
      <c r="M61" s="22"/>
      <c r="N61" s="22"/>
      <c r="O61" s="22"/>
      <c r="P61" s="22"/>
      <c r="Q61" s="22"/>
      <c r="R61" s="22"/>
      <c r="S61" s="23"/>
      <c r="T61" s="22"/>
      <c r="U61" s="24"/>
    </row>
    <row r="62" spans="2:21" x14ac:dyDescent="0.15">
      <c r="B62" s="31"/>
      <c r="C62" s="33" t="s">
        <v>20</v>
      </c>
      <c r="D62" s="16">
        <v>37</v>
      </c>
      <c r="E62" s="17">
        <v>1</v>
      </c>
      <c r="F62" s="18">
        <v>5</v>
      </c>
      <c r="G62" s="18">
        <v>1</v>
      </c>
      <c r="H62" s="18">
        <v>29</v>
      </c>
      <c r="I62" s="18">
        <v>1</v>
      </c>
      <c r="J62" s="18"/>
      <c r="K62" s="18"/>
      <c r="L62" s="18"/>
      <c r="M62" s="18"/>
      <c r="N62" s="18"/>
      <c r="O62" s="18"/>
      <c r="P62" s="18"/>
      <c r="Q62" s="18"/>
      <c r="R62" s="18"/>
      <c r="S62" s="19"/>
      <c r="T62" s="18"/>
      <c r="U62" s="20"/>
    </row>
    <row r="63" spans="2:21" x14ac:dyDescent="0.15">
      <c r="B63" s="31"/>
      <c r="C63" s="34"/>
      <c r="D63" s="21"/>
      <c r="E63" s="25">
        <f t="shared" si="27"/>
        <v>2.7027027027027026</v>
      </c>
      <c r="F63" s="22">
        <f t="shared" si="27"/>
        <v>13.513513513513514</v>
      </c>
      <c r="G63" s="22">
        <f t="shared" si="27"/>
        <v>2.7027027027027026</v>
      </c>
      <c r="H63" s="22">
        <f t="shared" ref="H63:I63" si="32">H62/$D62*100</f>
        <v>78.378378378378372</v>
      </c>
      <c r="I63" s="22">
        <f t="shared" si="32"/>
        <v>2.7027027027027026</v>
      </c>
      <c r="J63" s="22"/>
      <c r="K63" s="22"/>
      <c r="L63" s="22"/>
      <c r="M63" s="22"/>
      <c r="N63" s="22"/>
      <c r="O63" s="22"/>
      <c r="P63" s="22"/>
      <c r="Q63" s="22"/>
      <c r="R63" s="22"/>
      <c r="S63" s="23"/>
      <c r="T63" s="22"/>
      <c r="U63" s="24"/>
    </row>
    <row r="64" spans="2:21" x14ac:dyDescent="0.15">
      <c r="B64" s="31"/>
      <c r="C64" s="33" t="s">
        <v>21</v>
      </c>
      <c r="D64" s="16">
        <v>360</v>
      </c>
      <c r="E64" s="17">
        <v>81</v>
      </c>
      <c r="F64" s="18">
        <v>140</v>
      </c>
      <c r="G64" s="18">
        <v>10</v>
      </c>
      <c r="H64" s="18">
        <v>127</v>
      </c>
      <c r="I64" s="18">
        <v>2</v>
      </c>
      <c r="J64" s="18"/>
      <c r="K64" s="18"/>
      <c r="L64" s="18"/>
      <c r="M64" s="18"/>
      <c r="N64" s="18"/>
      <c r="O64" s="18"/>
      <c r="P64" s="18"/>
      <c r="Q64" s="18"/>
      <c r="R64" s="18"/>
      <c r="S64" s="19"/>
      <c r="T64" s="18"/>
      <c r="U64" s="20"/>
    </row>
    <row r="65" spans="2:21" x14ac:dyDescent="0.15">
      <c r="B65" s="31"/>
      <c r="C65" s="34"/>
      <c r="D65" s="21"/>
      <c r="E65" s="25">
        <f t="shared" si="27"/>
        <v>22.5</v>
      </c>
      <c r="F65" s="22">
        <f t="shared" si="27"/>
        <v>38.888888888888893</v>
      </c>
      <c r="G65" s="22">
        <f t="shared" si="27"/>
        <v>2.7777777777777777</v>
      </c>
      <c r="H65" s="22">
        <f t="shared" ref="H65:I65" si="33">H64/$D64*100</f>
        <v>35.277777777777779</v>
      </c>
      <c r="I65" s="22">
        <f t="shared" si="33"/>
        <v>0.55555555555555558</v>
      </c>
      <c r="J65" s="22"/>
      <c r="K65" s="22"/>
      <c r="L65" s="22"/>
      <c r="M65" s="22"/>
      <c r="N65" s="22"/>
      <c r="O65" s="22"/>
      <c r="P65" s="22"/>
      <c r="Q65" s="22"/>
      <c r="R65" s="22"/>
      <c r="S65" s="23"/>
      <c r="T65" s="22"/>
      <c r="U65" s="24"/>
    </row>
    <row r="66" spans="2:21" x14ac:dyDescent="0.15">
      <c r="B66" s="31"/>
      <c r="C66" s="33" t="s">
        <v>22</v>
      </c>
      <c r="D66" s="16">
        <v>60</v>
      </c>
      <c r="E66" s="17">
        <v>6</v>
      </c>
      <c r="F66" s="18">
        <v>13</v>
      </c>
      <c r="G66" s="18">
        <v>2</v>
      </c>
      <c r="H66" s="18">
        <v>37</v>
      </c>
      <c r="I66" s="18">
        <v>2</v>
      </c>
      <c r="J66" s="18"/>
      <c r="K66" s="18"/>
      <c r="L66" s="18"/>
      <c r="M66" s="18"/>
      <c r="N66" s="18"/>
      <c r="O66" s="18"/>
      <c r="P66" s="18"/>
      <c r="Q66" s="18"/>
      <c r="R66" s="18"/>
      <c r="S66" s="19"/>
      <c r="T66" s="18"/>
      <c r="U66" s="20"/>
    </row>
    <row r="67" spans="2:21" x14ac:dyDescent="0.15">
      <c r="B67" s="31"/>
      <c r="C67" s="34"/>
      <c r="D67" s="21"/>
      <c r="E67" s="25">
        <f t="shared" si="27"/>
        <v>10</v>
      </c>
      <c r="F67" s="22">
        <f t="shared" si="27"/>
        <v>21.666666666666668</v>
      </c>
      <c r="G67" s="22">
        <f t="shared" si="27"/>
        <v>3.3333333333333335</v>
      </c>
      <c r="H67" s="22">
        <f t="shared" ref="H67:I67" si="34">H66/$D66*100</f>
        <v>61.666666666666671</v>
      </c>
      <c r="I67" s="22">
        <f t="shared" si="34"/>
        <v>3.3333333333333335</v>
      </c>
      <c r="J67" s="22"/>
      <c r="K67" s="22"/>
      <c r="L67" s="22"/>
      <c r="M67" s="22"/>
      <c r="N67" s="22"/>
      <c r="O67" s="22"/>
      <c r="P67" s="22"/>
      <c r="Q67" s="22"/>
      <c r="R67" s="22"/>
      <c r="S67" s="23"/>
      <c r="T67" s="22"/>
      <c r="U67" s="24"/>
    </row>
    <row r="68" spans="2:21" ht="9.75" customHeight="1" x14ac:dyDescent="0.15">
      <c r="B68" s="31"/>
      <c r="C68" s="33" t="s">
        <v>1</v>
      </c>
      <c r="D68" s="16">
        <v>22</v>
      </c>
      <c r="E68" s="17">
        <v>4</v>
      </c>
      <c r="F68" s="18">
        <v>6</v>
      </c>
      <c r="G68" s="18">
        <v>0</v>
      </c>
      <c r="H68" s="18">
        <v>12</v>
      </c>
      <c r="I68" s="18">
        <v>0</v>
      </c>
      <c r="J68" s="18"/>
      <c r="K68" s="18"/>
      <c r="L68" s="18"/>
      <c r="M68" s="18"/>
      <c r="N68" s="18"/>
      <c r="O68" s="18"/>
      <c r="P68" s="18"/>
      <c r="Q68" s="18"/>
      <c r="R68" s="18"/>
      <c r="S68" s="19"/>
      <c r="T68" s="18"/>
      <c r="U68" s="20"/>
    </row>
    <row r="69" spans="2:21" x14ac:dyDescent="0.15">
      <c r="B69" s="32"/>
      <c r="C69" s="34"/>
      <c r="D69" s="21"/>
      <c r="E69" s="25">
        <f t="shared" si="27"/>
        <v>18.181818181818183</v>
      </c>
      <c r="F69" s="22">
        <f t="shared" si="27"/>
        <v>27.27272727272727</v>
      </c>
      <c r="G69" s="22">
        <f t="shared" si="27"/>
        <v>0</v>
      </c>
      <c r="H69" s="22">
        <f t="shared" ref="H69:I69" si="35">H68/$D68*100</f>
        <v>54.54545454545454</v>
      </c>
      <c r="I69" s="22">
        <f t="shared" si="35"/>
        <v>0</v>
      </c>
      <c r="J69" s="22"/>
      <c r="K69" s="22"/>
      <c r="L69" s="22"/>
      <c r="M69" s="22"/>
      <c r="N69" s="22"/>
      <c r="O69" s="22"/>
      <c r="P69" s="22"/>
      <c r="Q69" s="22"/>
      <c r="R69" s="22"/>
      <c r="S69" s="23"/>
      <c r="T69" s="22"/>
      <c r="U69" s="24"/>
    </row>
    <row r="70" spans="2:21" x14ac:dyDescent="0.15">
      <c r="B70" s="35" t="s">
        <v>31</v>
      </c>
      <c r="C70" s="33" t="s">
        <v>32</v>
      </c>
      <c r="D70" s="16">
        <v>1102</v>
      </c>
      <c r="E70" s="17">
        <v>161</v>
      </c>
      <c r="F70" s="18">
        <v>335</v>
      </c>
      <c r="G70" s="18">
        <v>33</v>
      </c>
      <c r="H70" s="18">
        <v>567</v>
      </c>
      <c r="I70" s="18">
        <v>6</v>
      </c>
      <c r="J70" s="18"/>
      <c r="K70" s="18"/>
      <c r="L70" s="18"/>
      <c r="M70" s="18"/>
      <c r="N70" s="18"/>
      <c r="O70" s="18"/>
      <c r="P70" s="18"/>
      <c r="Q70" s="18"/>
      <c r="R70" s="18"/>
      <c r="S70" s="19"/>
      <c r="T70" s="18"/>
      <c r="U70" s="20"/>
    </row>
    <row r="71" spans="2:21" x14ac:dyDescent="0.15">
      <c r="B71" s="36"/>
      <c r="C71" s="34"/>
      <c r="D71" s="21"/>
      <c r="E71" s="25">
        <f t="shared" ref="E71:G85" si="36">E70/$D70*100</f>
        <v>14.609800362976408</v>
      </c>
      <c r="F71" s="22">
        <f t="shared" si="36"/>
        <v>30.399274047186932</v>
      </c>
      <c r="G71" s="22">
        <f t="shared" si="36"/>
        <v>2.9945553539019962</v>
      </c>
      <c r="H71" s="22">
        <f t="shared" ref="H71:I71" si="37">H70/$D70*100</f>
        <v>51.451905626134298</v>
      </c>
      <c r="I71" s="22">
        <f t="shared" si="37"/>
        <v>0.54446460980036293</v>
      </c>
      <c r="J71" s="22"/>
      <c r="K71" s="22"/>
      <c r="L71" s="22"/>
      <c r="M71" s="22"/>
      <c r="N71" s="22"/>
      <c r="O71" s="22"/>
      <c r="P71" s="22"/>
      <c r="Q71" s="22"/>
      <c r="R71" s="22"/>
      <c r="S71" s="23"/>
      <c r="T71" s="22"/>
      <c r="U71" s="24"/>
    </row>
    <row r="72" spans="2:21" x14ac:dyDescent="0.15">
      <c r="B72" s="36"/>
      <c r="C72" s="33" t="s">
        <v>36</v>
      </c>
      <c r="D72" s="16">
        <v>63</v>
      </c>
      <c r="E72" s="17">
        <v>4</v>
      </c>
      <c r="F72" s="18">
        <v>10</v>
      </c>
      <c r="G72" s="18">
        <v>1</v>
      </c>
      <c r="H72" s="18">
        <v>48</v>
      </c>
      <c r="I72" s="18">
        <v>0</v>
      </c>
      <c r="J72" s="18"/>
      <c r="K72" s="18"/>
      <c r="L72" s="18"/>
      <c r="M72" s="18"/>
      <c r="N72" s="18"/>
      <c r="O72" s="18"/>
      <c r="P72" s="18"/>
      <c r="Q72" s="18"/>
      <c r="R72" s="18"/>
      <c r="S72" s="19"/>
      <c r="T72" s="18"/>
      <c r="U72" s="20"/>
    </row>
    <row r="73" spans="2:21" x14ac:dyDescent="0.15">
      <c r="B73" s="36"/>
      <c r="C73" s="34"/>
      <c r="D73" s="21"/>
      <c r="E73" s="25">
        <f t="shared" si="36"/>
        <v>6.3492063492063489</v>
      </c>
      <c r="F73" s="22">
        <f t="shared" si="36"/>
        <v>15.873015873015872</v>
      </c>
      <c r="G73" s="22">
        <f t="shared" si="36"/>
        <v>1.5873015873015872</v>
      </c>
      <c r="H73" s="22">
        <f t="shared" ref="H73:I73" si="38">H72/$D72*100</f>
        <v>76.19047619047619</v>
      </c>
      <c r="I73" s="22">
        <f t="shared" si="38"/>
        <v>0</v>
      </c>
      <c r="J73" s="22"/>
      <c r="K73" s="22"/>
      <c r="L73" s="22"/>
      <c r="M73" s="22"/>
      <c r="N73" s="22"/>
      <c r="O73" s="22"/>
      <c r="P73" s="22"/>
      <c r="Q73" s="22"/>
      <c r="R73" s="22"/>
      <c r="S73" s="23"/>
      <c r="T73" s="22"/>
      <c r="U73" s="24"/>
    </row>
    <row r="74" spans="2:21" x14ac:dyDescent="0.15">
      <c r="B74" s="36"/>
      <c r="C74" s="33" t="s">
        <v>37</v>
      </c>
      <c r="D74" s="16">
        <v>105</v>
      </c>
      <c r="E74" s="17">
        <v>11</v>
      </c>
      <c r="F74" s="18">
        <v>20</v>
      </c>
      <c r="G74" s="18">
        <v>4</v>
      </c>
      <c r="H74" s="18">
        <v>69</v>
      </c>
      <c r="I74" s="18">
        <v>1</v>
      </c>
      <c r="J74" s="18"/>
      <c r="K74" s="18"/>
      <c r="L74" s="18"/>
      <c r="M74" s="18"/>
      <c r="N74" s="18"/>
      <c r="O74" s="18"/>
      <c r="P74" s="18"/>
      <c r="Q74" s="18"/>
      <c r="R74" s="18"/>
      <c r="S74" s="19"/>
      <c r="T74" s="18"/>
      <c r="U74" s="20"/>
    </row>
    <row r="75" spans="2:21" x14ac:dyDescent="0.15">
      <c r="B75" s="36"/>
      <c r="C75" s="34"/>
      <c r="D75" s="21"/>
      <c r="E75" s="25">
        <f t="shared" si="36"/>
        <v>10.476190476190476</v>
      </c>
      <c r="F75" s="22">
        <f t="shared" si="36"/>
        <v>19.047619047619047</v>
      </c>
      <c r="G75" s="22">
        <f t="shared" si="36"/>
        <v>3.8095238095238098</v>
      </c>
      <c r="H75" s="22">
        <f t="shared" ref="H75:I75" si="39">H74/$D74*100</f>
        <v>65.714285714285708</v>
      </c>
      <c r="I75" s="22">
        <f t="shared" si="39"/>
        <v>0.95238095238095244</v>
      </c>
      <c r="J75" s="22"/>
      <c r="K75" s="22"/>
      <c r="L75" s="22"/>
      <c r="M75" s="22"/>
      <c r="N75" s="22"/>
      <c r="O75" s="22"/>
      <c r="P75" s="22"/>
      <c r="Q75" s="22"/>
      <c r="R75" s="22"/>
      <c r="S75" s="23"/>
      <c r="T75" s="22"/>
      <c r="U75" s="24"/>
    </row>
    <row r="76" spans="2:21" x14ac:dyDescent="0.15">
      <c r="B76" s="36"/>
      <c r="C76" s="33" t="s">
        <v>38</v>
      </c>
      <c r="D76" s="16">
        <v>174</v>
      </c>
      <c r="E76" s="17">
        <v>21</v>
      </c>
      <c r="F76" s="18">
        <v>40</v>
      </c>
      <c r="G76" s="18">
        <v>2</v>
      </c>
      <c r="H76" s="18">
        <v>110</v>
      </c>
      <c r="I76" s="18">
        <v>1</v>
      </c>
      <c r="J76" s="18"/>
      <c r="K76" s="18"/>
      <c r="L76" s="18"/>
      <c r="M76" s="18"/>
      <c r="N76" s="18"/>
      <c r="O76" s="18"/>
      <c r="P76" s="18"/>
      <c r="Q76" s="18"/>
      <c r="R76" s="18"/>
      <c r="S76" s="19"/>
      <c r="T76" s="18"/>
      <c r="U76" s="20"/>
    </row>
    <row r="77" spans="2:21" x14ac:dyDescent="0.15">
      <c r="B77" s="36"/>
      <c r="C77" s="34"/>
      <c r="D77" s="21"/>
      <c r="E77" s="25">
        <f t="shared" si="36"/>
        <v>12.068965517241379</v>
      </c>
      <c r="F77" s="22">
        <f t="shared" si="36"/>
        <v>22.988505747126435</v>
      </c>
      <c r="G77" s="22">
        <f t="shared" si="36"/>
        <v>1.1494252873563218</v>
      </c>
      <c r="H77" s="22">
        <f t="shared" ref="H77:I77" si="40">H76/$D76*100</f>
        <v>63.218390804597703</v>
      </c>
      <c r="I77" s="22">
        <f t="shared" si="40"/>
        <v>0.57471264367816088</v>
      </c>
      <c r="J77" s="22"/>
      <c r="K77" s="22"/>
      <c r="L77" s="22"/>
      <c r="M77" s="22"/>
      <c r="N77" s="22"/>
      <c r="O77" s="22"/>
      <c r="P77" s="22"/>
      <c r="Q77" s="22"/>
      <c r="R77" s="22"/>
      <c r="S77" s="23"/>
      <c r="T77" s="22"/>
      <c r="U77" s="24"/>
    </row>
    <row r="78" spans="2:21" x14ac:dyDescent="0.15">
      <c r="B78" s="36"/>
      <c r="C78" s="33" t="s">
        <v>39</v>
      </c>
      <c r="D78" s="16">
        <v>103</v>
      </c>
      <c r="E78" s="17">
        <v>13</v>
      </c>
      <c r="F78" s="18">
        <v>18</v>
      </c>
      <c r="G78" s="18">
        <v>6</v>
      </c>
      <c r="H78" s="18">
        <v>66</v>
      </c>
      <c r="I78" s="18">
        <v>0</v>
      </c>
      <c r="J78" s="18"/>
      <c r="K78" s="18"/>
      <c r="L78" s="18"/>
      <c r="M78" s="18"/>
      <c r="N78" s="18"/>
      <c r="O78" s="18"/>
      <c r="P78" s="18"/>
      <c r="Q78" s="18"/>
      <c r="R78" s="18"/>
      <c r="S78" s="19"/>
      <c r="T78" s="18"/>
      <c r="U78" s="20"/>
    </row>
    <row r="79" spans="2:21" x14ac:dyDescent="0.15">
      <c r="B79" s="36"/>
      <c r="C79" s="34"/>
      <c r="D79" s="21"/>
      <c r="E79" s="25">
        <f t="shared" si="36"/>
        <v>12.621359223300971</v>
      </c>
      <c r="F79" s="22">
        <f t="shared" si="36"/>
        <v>17.475728155339805</v>
      </c>
      <c r="G79" s="22">
        <f t="shared" si="36"/>
        <v>5.825242718446602</v>
      </c>
      <c r="H79" s="22">
        <f t="shared" ref="H79:I79" si="41">H78/$D78*100</f>
        <v>64.077669902912632</v>
      </c>
      <c r="I79" s="22">
        <f t="shared" si="41"/>
        <v>0</v>
      </c>
      <c r="J79" s="22"/>
      <c r="K79" s="22"/>
      <c r="L79" s="22"/>
      <c r="M79" s="22"/>
      <c r="N79" s="22"/>
      <c r="O79" s="22"/>
      <c r="P79" s="22"/>
      <c r="Q79" s="22"/>
      <c r="R79" s="22"/>
      <c r="S79" s="23"/>
      <c r="T79" s="22"/>
      <c r="U79" s="24"/>
    </row>
    <row r="80" spans="2:21" x14ac:dyDescent="0.15">
      <c r="B80" s="36"/>
      <c r="C80" s="33" t="s">
        <v>40</v>
      </c>
      <c r="D80" s="16">
        <v>83</v>
      </c>
      <c r="E80" s="17">
        <v>10</v>
      </c>
      <c r="F80" s="18">
        <v>21</v>
      </c>
      <c r="G80" s="18">
        <v>6</v>
      </c>
      <c r="H80" s="18">
        <v>46</v>
      </c>
      <c r="I80" s="18">
        <v>0</v>
      </c>
      <c r="J80" s="18"/>
      <c r="K80" s="18"/>
      <c r="L80" s="18"/>
      <c r="M80" s="18"/>
      <c r="N80" s="18"/>
      <c r="O80" s="18"/>
      <c r="P80" s="18"/>
      <c r="Q80" s="18"/>
      <c r="R80" s="18"/>
      <c r="S80" s="19"/>
      <c r="T80" s="18"/>
      <c r="U80" s="20"/>
    </row>
    <row r="81" spans="2:21" x14ac:dyDescent="0.15">
      <c r="B81" s="36"/>
      <c r="C81" s="34"/>
      <c r="D81" s="21"/>
      <c r="E81" s="25">
        <f t="shared" si="36"/>
        <v>12.048192771084338</v>
      </c>
      <c r="F81" s="22">
        <f t="shared" si="36"/>
        <v>25.301204819277107</v>
      </c>
      <c r="G81" s="22">
        <f t="shared" si="36"/>
        <v>7.2289156626506017</v>
      </c>
      <c r="H81" s="22">
        <f t="shared" ref="H81:I81" si="42">H80/$D80*100</f>
        <v>55.421686746987952</v>
      </c>
      <c r="I81" s="22">
        <f t="shared" si="42"/>
        <v>0</v>
      </c>
      <c r="J81" s="22"/>
      <c r="K81" s="22"/>
      <c r="L81" s="22"/>
      <c r="M81" s="22"/>
      <c r="N81" s="22"/>
      <c r="O81" s="22"/>
      <c r="P81" s="22"/>
      <c r="Q81" s="22"/>
      <c r="R81" s="22"/>
      <c r="S81" s="23"/>
      <c r="T81" s="22"/>
      <c r="U81" s="24"/>
    </row>
    <row r="82" spans="2:21" x14ac:dyDescent="0.15">
      <c r="B82" s="36"/>
      <c r="C82" s="33" t="s">
        <v>41</v>
      </c>
      <c r="D82" s="16">
        <v>75</v>
      </c>
      <c r="E82" s="17">
        <v>6</v>
      </c>
      <c r="F82" s="18">
        <v>17</v>
      </c>
      <c r="G82" s="18">
        <v>6</v>
      </c>
      <c r="H82" s="18">
        <v>46</v>
      </c>
      <c r="I82" s="18">
        <v>0</v>
      </c>
      <c r="J82" s="18"/>
      <c r="K82" s="18"/>
      <c r="L82" s="18"/>
      <c r="M82" s="18"/>
      <c r="N82" s="18"/>
      <c r="O82" s="18"/>
      <c r="P82" s="18"/>
      <c r="Q82" s="18"/>
      <c r="R82" s="18"/>
      <c r="S82" s="19"/>
      <c r="T82" s="18"/>
      <c r="U82" s="20"/>
    </row>
    <row r="83" spans="2:21" x14ac:dyDescent="0.15">
      <c r="B83" s="36"/>
      <c r="C83" s="34"/>
      <c r="D83" s="21"/>
      <c r="E83" s="25">
        <f t="shared" si="36"/>
        <v>8</v>
      </c>
      <c r="F83" s="22">
        <f t="shared" si="36"/>
        <v>22.666666666666664</v>
      </c>
      <c r="G83" s="22">
        <f t="shared" si="36"/>
        <v>8</v>
      </c>
      <c r="H83" s="22">
        <f t="shared" ref="H83:I83" si="43">H82/$D82*100</f>
        <v>61.333333333333329</v>
      </c>
      <c r="I83" s="22">
        <f t="shared" si="43"/>
        <v>0</v>
      </c>
      <c r="J83" s="22"/>
      <c r="K83" s="22"/>
      <c r="L83" s="22"/>
      <c r="M83" s="22"/>
      <c r="N83" s="22"/>
      <c r="O83" s="22"/>
      <c r="P83" s="22"/>
      <c r="Q83" s="22"/>
      <c r="R83" s="22"/>
      <c r="S83" s="23"/>
      <c r="T83" s="22"/>
      <c r="U83" s="24"/>
    </row>
    <row r="84" spans="2:21" x14ac:dyDescent="0.15">
      <c r="B84" s="36"/>
      <c r="C84" s="33" t="s">
        <v>34</v>
      </c>
      <c r="D84" s="16">
        <v>257</v>
      </c>
      <c r="E84" s="17">
        <v>49</v>
      </c>
      <c r="F84" s="18">
        <v>70</v>
      </c>
      <c r="G84" s="18">
        <v>6</v>
      </c>
      <c r="H84" s="18">
        <v>125</v>
      </c>
      <c r="I84" s="18">
        <v>7</v>
      </c>
      <c r="J84" s="18"/>
      <c r="K84" s="18"/>
      <c r="L84" s="18"/>
      <c r="M84" s="18"/>
      <c r="N84" s="18"/>
      <c r="O84" s="18"/>
      <c r="P84" s="18"/>
      <c r="Q84" s="18"/>
      <c r="R84" s="18"/>
      <c r="S84" s="19"/>
      <c r="T84" s="18"/>
      <c r="U84" s="20"/>
    </row>
    <row r="85" spans="2:21" x14ac:dyDescent="0.15">
      <c r="B85" s="36"/>
      <c r="C85" s="34"/>
      <c r="D85" s="21"/>
      <c r="E85" s="25">
        <f t="shared" si="36"/>
        <v>19.066147859922179</v>
      </c>
      <c r="F85" s="22">
        <f t="shared" si="36"/>
        <v>27.237354085603112</v>
      </c>
      <c r="G85" s="22">
        <f t="shared" si="36"/>
        <v>2.3346303501945527</v>
      </c>
      <c r="H85" s="22">
        <f t="shared" ref="H85:I85" si="44">H84/$D84*100</f>
        <v>48.638132295719842</v>
      </c>
      <c r="I85" s="22">
        <f t="shared" si="44"/>
        <v>2.7237354085603114</v>
      </c>
      <c r="J85" s="22"/>
      <c r="K85" s="22"/>
      <c r="L85" s="22"/>
      <c r="M85" s="22"/>
      <c r="N85" s="22"/>
      <c r="O85" s="22"/>
      <c r="P85" s="22"/>
      <c r="Q85" s="22"/>
      <c r="R85" s="22"/>
      <c r="S85" s="23"/>
      <c r="T85" s="22"/>
      <c r="U85" s="24"/>
    </row>
    <row r="86" spans="2:21" x14ac:dyDescent="0.15">
      <c r="B86" s="36"/>
      <c r="C86" s="33" t="s">
        <v>33</v>
      </c>
      <c r="D86" s="16">
        <v>345</v>
      </c>
      <c r="E86" s="17">
        <v>46</v>
      </c>
      <c r="F86" s="18">
        <v>106</v>
      </c>
      <c r="G86" s="18">
        <v>8</v>
      </c>
      <c r="H86" s="18">
        <v>180</v>
      </c>
      <c r="I86" s="18">
        <v>5</v>
      </c>
      <c r="J86" s="18"/>
      <c r="K86" s="18"/>
      <c r="L86" s="18"/>
      <c r="M86" s="18"/>
      <c r="N86" s="18"/>
      <c r="O86" s="18"/>
      <c r="P86" s="18"/>
      <c r="Q86" s="18"/>
      <c r="R86" s="18"/>
      <c r="S86" s="19"/>
      <c r="T86" s="18"/>
      <c r="U86" s="20"/>
    </row>
    <row r="87" spans="2:21" x14ac:dyDescent="0.15">
      <c r="B87" s="36"/>
      <c r="C87" s="34"/>
      <c r="D87" s="21"/>
      <c r="E87" s="25">
        <f t="shared" ref="E87:G91" si="45">E86/$D86*100</f>
        <v>13.333333333333334</v>
      </c>
      <c r="F87" s="22">
        <f t="shared" si="45"/>
        <v>30.724637681159422</v>
      </c>
      <c r="G87" s="22">
        <f t="shared" si="45"/>
        <v>2.318840579710145</v>
      </c>
      <c r="H87" s="22">
        <f t="shared" ref="H87:I87" si="46">H86/$D86*100</f>
        <v>52.173913043478258</v>
      </c>
      <c r="I87" s="22">
        <f t="shared" si="46"/>
        <v>1.4492753623188406</v>
      </c>
      <c r="J87" s="22"/>
      <c r="K87" s="22"/>
      <c r="L87" s="22"/>
      <c r="M87" s="22"/>
      <c r="N87" s="22"/>
      <c r="O87" s="22"/>
      <c r="P87" s="22"/>
      <c r="Q87" s="22"/>
      <c r="R87" s="22"/>
      <c r="S87" s="23"/>
      <c r="T87" s="22"/>
      <c r="U87" s="24"/>
    </row>
    <row r="88" spans="2:21" ht="9.75" customHeight="1" x14ac:dyDescent="0.15">
      <c r="B88" s="36"/>
      <c r="C88" s="33" t="s">
        <v>35</v>
      </c>
      <c r="D88" s="16">
        <v>308</v>
      </c>
      <c r="E88" s="17">
        <v>47</v>
      </c>
      <c r="F88" s="18">
        <v>87</v>
      </c>
      <c r="G88" s="18">
        <v>9</v>
      </c>
      <c r="H88" s="18">
        <v>163</v>
      </c>
      <c r="I88" s="18">
        <v>2</v>
      </c>
      <c r="J88" s="18"/>
      <c r="K88" s="18"/>
      <c r="L88" s="18"/>
      <c r="M88" s="18"/>
      <c r="N88" s="18"/>
      <c r="O88" s="18"/>
      <c r="P88" s="18"/>
      <c r="Q88" s="18"/>
      <c r="R88" s="18"/>
      <c r="S88" s="19"/>
      <c r="T88" s="18"/>
      <c r="U88" s="20"/>
    </row>
    <row r="89" spans="2:21" x14ac:dyDescent="0.15">
      <c r="B89" s="36"/>
      <c r="C89" s="34"/>
      <c r="D89" s="21"/>
      <c r="E89" s="25">
        <f t="shared" si="45"/>
        <v>15.259740259740258</v>
      </c>
      <c r="F89" s="22">
        <f t="shared" si="45"/>
        <v>28.246753246753247</v>
      </c>
      <c r="G89" s="22">
        <f t="shared" si="45"/>
        <v>2.9220779220779218</v>
      </c>
      <c r="H89" s="22">
        <f t="shared" ref="H89:I89" si="47">H88/$D88*100</f>
        <v>52.922077922077925</v>
      </c>
      <c r="I89" s="22">
        <f t="shared" si="47"/>
        <v>0.64935064935064934</v>
      </c>
      <c r="J89" s="22"/>
      <c r="K89" s="22"/>
      <c r="L89" s="22"/>
      <c r="M89" s="22"/>
      <c r="N89" s="22"/>
      <c r="O89" s="22"/>
      <c r="P89" s="22"/>
      <c r="Q89" s="22"/>
      <c r="R89" s="22"/>
      <c r="S89" s="23"/>
      <c r="T89" s="22"/>
      <c r="U89" s="24"/>
    </row>
    <row r="90" spans="2:21" x14ac:dyDescent="0.15">
      <c r="B90" s="36"/>
      <c r="C90" s="33" t="s">
        <v>1</v>
      </c>
      <c r="D90" s="16">
        <v>27</v>
      </c>
      <c r="E90" s="17">
        <v>1</v>
      </c>
      <c r="F90" s="18">
        <v>11</v>
      </c>
      <c r="G90" s="18"/>
      <c r="H90" s="18">
        <v>15</v>
      </c>
      <c r="I90" s="18">
        <v>0</v>
      </c>
      <c r="J90" s="18"/>
      <c r="K90" s="18"/>
      <c r="L90" s="18"/>
      <c r="M90" s="18"/>
      <c r="N90" s="18"/>
      <c r="O90" s="18"/>
      <c r="P90" s="18"/>
      <c r="Q90" s="18"/>
      <c r="R90" s="18"/>
      <c r="S90" s="19"/>
      <c r="T90" s="18"/>
      <c r="U90" s="20"/>
    </row>
    <row r="91" spans="2:21" x14ac:dyDescent="0.15">
      <c r="B91" s="37"/>
      <c r="C91" s="34"/>
      <c r="D91" s="21"/>
      <c r="E91" s="25">
        <f t="shared" si="45"/>
        <v>3.7037037037037033</v>
      </c>
      <c r="F91" s="22">
        <f t="shared" si="45"/>
        <v>40.74074074074074</v>
      </c>
      <c r="G91" s="22">
        <f t="shared" si="45"/>
        <v>0</v>
      </c>
      <c r="H91" s="22">
        <f t="shared" ref="H91:I91" si="48">H90/$D90*100</f>
        <v>55.555555555555557</v>
      </c>
      <c r="I91" s="22">
        <f t="shared" si="48"/>
        <v>0</v>
      </c>
      <c r="J91" s="22"/>
      <c r="K91" s="22"/>
      <c r="L91" s="22"/>
      <c r="M91" s="22"/>
      <c r="N91" s="22"/>
      <c r="O91" s="22"/>
      <c r="P91" s="22"/>
      <c r="Q91" s="22"/>
      <c r="R91" s="22"/>
      <c r="S91" s="23"/>
      <c r="T91" s="22"/>
      <c r="U91" s="24"/>
    </row>
    <row r="92" spans="2:21" ht="9" customHeight="1" x14ac:dyDescent="0.15">
      <c r="B92" s="30" t="s">
        <v>111</v>
      </c>
      <c r="C92" s="33" t="s">
        <v>112</v>
      </c>
      <c r="D92" s="16">
        <v>552</v>
      </c>
      <c r="E92" s="17">
        <v>69</v>
      </c>
      <c r="F92" s="18">
        <v>129</v>
      </c>
      <c r="G92" s="18">
        <v>16</v>
      </c>
      <c r="H92" s="18">
        <v>334</v>
      </c>
      <c r="I92" s="18">
        <v>4</v>
      </c>
      <c r="J92" s="18"/>
      <c r="K92" s="18"/>
      <c r="L92" s="18"/>
      <c r="M92" s="18"/>
      <c r="N92" s="18"/>
      <c r="O92" s="18"/>
      <c r="P92" s="18"/>
      <c r="Q92" s="18"/>
      <c r="R92" s="18"/>
      <c r="S92" s="19"/>
      <c r="T92" s="18"/>
      <c r="U92" s="20"/>
    </row>
    <row r="93" spans="2:21" x14ac:dyDescent="0.15">
      <c r="B93" s="31"/>
      <c r="C93" s="34"/>
      <c r="D93" s="21"/>
      <c r="E93" s="25">
        <f>E92/$D92*100</f>
        <v>12.5</v>
      </c>
      <c r="F93" s="22">
        <f t="shared" ref="F93:G93" si="49">F92/$D92*100</f>
        <v>23.369565217391305</v>
      </c>
      <c r="G93" s="22">
        <f t="shared" si="49"/>
        <v>2.8985507246376812</v>
      </c>
      <c r="H93" s="22">
        <f t="shared" ref="H93:I93" si="50">H92/$D92*100</f>
        <v>60.507246376811594</v>
      </c>
      <c r="I93" s="22">
        <f t="shared" si="50"/>
        <v>0.72463768115942029</v>
      </c>
      <c r="J93" s="22"/>
      <c r="K93" s="22"/>
      <c r="L93" s="22"/>
      <c r="M93" s="22"/>
      <c r="N93" s="22"/>
      <c r="O93" s="22"/>
      <c r="P93" s="22"/>
      <c r="Q93" s="22"/>
      <c r="R93" s="22"/>
      <c r="S93" s="23"/>
      <c r="T93" s="22"/>
      <c r="U93" s="24"/>
    </row>
    <row r="94" spans="2:21" x14ac:dyDescent="0.15">
      <c r="B94" s="31"/>
      <c r="C94" s="33" t="s">
        <v>113</v>
      </c>
      <c r="D94" s="16">
        <v>1224</v>
      </c>
      <c r="E94" s="17">
        <v>186</v>
      </c>
      <c r="F94" s="18">
        <v>395</v>
      </c>
      <c r="G94" s="18">
        <v>32</v>
      </c>
      <c r="H94" s="18">
        <v>599</v>
      </c>
      <c r="I94" s="18">
        <v>12</v>
      </c>
      <c r="J94" s="18"/>
      <c r="K94" s="18"/>
      <c r="L94" s="18"/>
      <c r="M94" s="18"/>
      <c r="N94" s="18"/>
      <c r="O94" s="18"/>
      <c r="P94" s="18"/>
      <c r="Q94" s="18"/>
      <c r="R94" s="18"/>
      <c r="S94" s="19"/>
      <c r="T94" s="18"/>
      <c r="U94" s="20"/>
    </row>
    <row r="95" spans="2:21" x14ac:dyDescent="0.15">
      <c r="B95" s="31"/>
      <c r="C95" s="34"/>
      <c r="D95" s="21"/>
      <c r="E95" s="25">
        <f>E94/$D94*100</f>
        <v>15.196078431372548</v>
      </c>
      <c r="F95" s="22">
        <f>F94/$D94*100</f>
        <v>32.271241830065364</v>
      </c>
      <c r="G95" s="22">
        <f>G94/$D94*100</f>
        <v>2.6143790849673203</v>
      </c>
      <c r="H95" s="22">
        <f t="shared" ref="H95:I95" si="51">H94/$D94*100</f>
        <v>48.937908496732021</v>
      </c>
      <c r="I95" s="22">
        <f t="shared" si="51"/>
        <v>0.98039215686274506</v>
      </c>
      <c r="J95" s="22"/>
      <c r="K95" s="22"/>
      <c r="L95" s="22"/>
      <c r="M95" s="22"/>
      <c r="N95" s="22"/>
      <c r="O95" s="22"/>
      <c r="P95" s="22"/>
      <c r="Q95" s="22"/>
      <c r="R95" s="22"/>
      <c r="S95" s="23"/>
      <c r="T95" s="22"/>
      <c r="U95" s="24"/>
    </row>
    <row r="96" spans="2:21" x14ac:dyDescent="0.15">
      <c r="B96" s="31"/>
      <c r="C96" s="33" t="s">
        <v>1</v>
      </c>
      <c r="D96" s="16">
        <v>12</v>
      </c>
      <c r="E96" s="17">
        <v>1</v>
      </c>
      <c r="F96" s="18">
        <v>2</v>
      </c>
      <c r="G96" s="18">
        <v>1</v>
      </c>
      <c r="H96" s="18">
        <v>8</v>
      </c>
      <c r="I96" s="18">
        <v>0</v>
      </c>
      <c r="J96" s="18"/>
      <c r="K96" s="18"/>
      <c r="L96" s="18"/>
      <c r="M96" s="18"/>
      <c r="N96" s="18"/>
      <c r="O96" s="18"/>
      <c r="P96" s="18"/>
      <c r="Q96" s="18"/>
      <c r="R96" s="18"/>
      <c r="S96" s="19"/>
      <c r="T96" s="18"/>
      <c r="U96" s="20"/>
    </row>
    <row r="97" spans="2:21" x14ac:dyDescent="0.15">
      <c r="B97" s="32"/>
      <c r="C97" s="34"/>
      <c r="D97" s="27"/>
      <c r="E97" s="25">
        <f>E96/$D96*100</f>
        <v>8.3333333333333321</v>
      </c>
      <c r="F97" s="22">
        <f>F96/$D96*100</f>
        <v>16.666666666666664</v>
      </c>
      <c r="G97" s="22">
        <f>G96/$D96*100</f>
        <v>8.3333333333333321</v>
      </c>
      <c r="H97" s="22">
        <f t="shared" ref="H97:I97" si="52">H96/$D96*100</f>
        <v>66.666666666666657</v>
      </c>
      <c r="I97" s="22">
        <f t="shared" si="52"/>
        <v>0</v>
      </c>
      <c r="J97" s="22"/>
      <c r="K97" s="22"/>
      <c r="L97" s="22"/>
      <c r="M97" s="22"/>
      <c r="N97" s="22"/>
      <c r="O97" s="22"/>
      <c r="P97" s="22"/>
      <c r="Q97" s="22"/>
      <c r="R97" s="22"/>
      <c r="S97" s="23"/>
      <c r="T97" s="22"/>
      <c r="U97" s="24"/>
    </row>
    <row r="98" spans="2:21" x14ac:dyDescent="0.15">
      <c r="B98" s="30" t="s">
        <v>122</v>
      </c>
      <c r="C98" s="33" t="s">
        <v>114</v>
      </c>
      <c r="D98" s="16">
        <v>30</v>
      </c>
      <c r="E98" s="17">
        <v>2</v>
      </c>
      <c r="F98" s="18">
        <v>4</v>
      </c>
      <c r="G98" s="18">
        <v>0</v>
      </c>
      <c r="H98" s="18">
        <v>24</v>
      </c>
      <c r="I98" s="18">
        <v>0</v>
      </c>
      <c r="J98" s="18"/>
      <c r="K98" s="18"/>
      <c r="L98" s="18"/>
      <c r="M98" s="18"/>
      <c r="N98" s="18"/>
      <c r="O98" s="18"/>
      <c r="P98" s="18"/>
      <c r="Q98" s="18"/>
      <c r="R98" s="18"/>
      <c r="S98" s="19"/>
      <c r="T98" s="18"/>
      <c r="U98" s="20"/>
    </row>
    <row r="99" spans="2:21" x14ac:dyDescent="0.15">
      <c r="B99" s="31"/>
      <c r="C99" s="34"/>
      <c r="D99" s="21"/>
      <c r="E99" s="25">
        <f t="shared" ref="E99:G99" si="53">E98/$D98*100</f>
        <v>6.666666666666667</v>
      </c>
      <c r="F99" s="22">
        <f t="shared" si="53"/>
        <v>13.333333333333334</v>
      </c>
      <c r="G99" s="22">
        <f t="shared" si="53"/>
        <v>0</v>
      </c>
      <c r="H99" s="22">
        <f t="shared" ref="H99:I99" si="54">H98/$D98*100</f>
        <v>80</v>
      </c>
      <c r="I99" s="22">
        <f t="shared" si="54"/>
        <v>0</v>
      </c>
      <c r="J99" s="22"/>
      <c r="K99" s="22"/>
      <c r="L99" s="22"/>
      <c r="M99" s="22"/>
      <c r="N99" s="22"/>
      <c r="O99" s="22"/>
      <c r="P99" s="22"/>
      <c r="Q99" s="22"/>
      <c r="R99" s="22"/>
      <c r="S99" s="23"/>
      <c r="T99" s="22"/>
      <c r="U99" s="24"/>
    </row>
    <row r="100" spans="2:21" x14ac:dyDescent="0.15">
      <c r="B100" s="31"/>
      <c r="C100" s="33" t="s">
        <v>115</v>
      </c>
      <c r="D100" s="16">
        <v>44</v>
      </c>
      <c r="E100" s="17">
        <v>2</v>
      </c>
      <c r="F100" s="18">
        <v>8</v>
      </c>
      <c r="G100" s="18">
        <v>3</v>
      </c>
      <c r="H100" s="18">
        <v>31</v>
      </c>
      <c r="I100" s="18">
        <v>0</v>
      </c>
      <c r="J100" s="18"/>
      <c r="K100" s="18"/>
      <c r="L100" s="18"/>
      <c r="M100" s="18"/>
      <c r="N100" s="18"/>
      <c r="O100" s="18"/>
      <c r="P100" s="18"/>
      <c r="Q100" s="18"/>
      <c r="R100" s="18"/>
      <c r="S100" s="19"/>
      <c r="T100" s="18"/>
      <c r="U100" s="20"/>
    </row>
    <row r="101" spans="2:21" x14ac:dyDescent="0.15">
      <c r="B101" s="31"/>
      <c r="C101" s="34"/>
      <c r="D101" s="21"/>
      <c r="E101" s="25">
        <f t="shared" ref="E101:G113" si="55">E100/$D100*100</f>
        <v>4.5454545454545459</v>
      </c>
      <c r="F101" s="22">
        <f t="shared" si="55"/>
        <v>18.181818181818183</v>
      </c>
      <c r="G101" s="22">
        <f t="shared" si="55"/>
        <v>6.8181818181818175</v>
      </c>
      <c r="H101" s="22">
        <f t="shared" ref="H101:I101" si="56">H100/$D100*100</f>
        <v>70.454545454545453</v>
      </c>
      <c r="I101" s="22">
        <f t="shared" si="56"/>
        <v>0</v>
      </c>
      <c r="J101" s="22"/>
      <c r="K101" s="22"/>
      <c r="L101" s="22"/>
      <c r="M101" s="22"/>
      <c r="N101" s="22"/>
      <c r="O101" s="22"/>
      <c r="P101" s="22"/>
      <c r="Q101" s="22"/>
      <c r="R101" s="22"/>
      <c r="S101" s="23"/>
      <c r="T101" s="22"/>
      <c r="U101" s="24"/>
    </row>
    <row r="102" spans="2:21" x14ac:dyDescent="0.15">
      <c r="B102" s="31"/>
      <c r="C102" s="33" t="s">
        <v>116</v>
      </c>
      <c r="D102" s="16">
        <v>44</v>
      </c>
      <c r="E102" s="17">
        <v>7</v>
      </c>
      <c r="F102" s="18">
        <v>9</v>
      </c>
      <c r="G102" s="18">
        <v>2</v>
      </c>
      <c r="H102" s="18">
        <v>25</v>
      </c>
      <c r="I102" s="18">
        <v>1</v>
      </c>
      <c r="J102" s="18"/>
      <c r="K102" s="18"/>
      <c r="L102" s="18"/>
      <c r="M102" s="18"/>
      <c r="N102" s="18"/>
      <c r="O102" s="18"/>
      <c r="P102" s="18"/>
      <c r="Q102" s="18"/>
      <c r="R102" s="18"/>
      <c r="S102" s="19"/>
      <c r="T102" s="18"/>
      <c r="U102" s="20"/>
    </row>
    <row r="103" spans="2:21" x14ac:dyDescent="0.15">
      <c r="B103" s="31"/>
      <c r="C103" s="34"/>
      <c r="D103" s="21"/>
      <c r="E103" s="25">
        <f t="shared" si="55"/>
        <v>15.909090909090908</v>
      </c>
      <c r="F103" s="22">
        <f t="shared" si="55"/>
        <v>20.454545454545457</v>
      </c>
      <c r="G103" s="22">
        <f t="shared" si="55"/>
        <v>4.5454545454545459</v>
      </c>
      <c r="H103" s="22">
        <f t="shared" ref="H103:I103" si="57">H102/$D102*100</f>
        <v>56.81818181818182</v>
      </c>
      <c r="I103" s="22">
        <f t="shared" si="57"/>
        <v>2.2727272727272729</v>
      </c>
      <c r="J103" s="22"/>
      <c r="K103" s="22"/>
      <c r="L103" s="22"/>
      <c r="M103" s="22"/>
      <c r="N103" s="22"/>
      <c r="O103" s="22"/>
      <c r="P103" s="22"/>
      <c r="Q103" s="22"/>
      <c r="R103" s="22"/>
      <c r="S103" s="23"/>
      <c r="T103" s="22"/>
      <c r="U103" s="24"/>
    </row>
    <row r="104" spans="2:21" x14ac:dyDescent="0.15">
      <c r="B104" s="31"/>
      <c r="C104" s="33" t="s">
        <v>117</v>
      </c>
      <c r="D104" s="16">
        <v>98</v>
      </c>
      <c r="E104" s="17">
        <v>11</v>
      </c>
      <c r="F104" s="18">
        <v>23</v>
      </c>
      <c r="G104" s="18">
        <v>3</v>
      </c>
      <c r="H104" s="18">
        <v>60</v>
      </c>
      <c r="I104" s="18">
        <v>1</v>
      </c>
      <c r="J104" s="18"/>
      <c r="K104" s="18"/>
      <c r="L104" s="18"/>
      <c r="M104" s="18"/>
      <c r="N104" s="18"/>
      <c r="O104" s="18"/>
      <c r="P104" s="18"/>
      <c r="Q104" s="18"/>
      <c r="R104" s="18"/>
      <c r="S104" s="19"/>
      <c r="T104" s="18"/>
      <c r="U104" s="20"/>
    </row>
    <row r="105" spans="2:21" x14ac:dyDescent="0.15">
      <c r="B105" s="31"/>
      <c r="C105" s="34"/>
      <c r="D105" s="21"/>
      <c r="E105" s="25">
        <f t="shared" si="55"/>
        <v>11.224489795918368</v>
      </c>
      <c r="F105" s="22">
        <f t="shared" si="55"/>
        <v>23.469387755102041</v>
      </c>
      <c r="G105" s="22">
        <f t="shared" si="55"/>
        <v>3.0612244897959182</v>
      </c>
      <c r="H105" s="22">
        <f t="shared" ref="H105:I105" si="58">H104/$D104*100</f>
        <v>61.224489795918366</v>
      </c>
      <c r="I105" s="22">
        <f t="shared" si="58"/>
        <v>1.0204081632653061</v>
      </c>
      <c r="J105" s="22"/>
      <c r="K105" s="22"/>
      <c r="L105" s="22"/>
      <c r="M105" s="22"/>
      <c r="N105" s="22"/>
      <c r="O105" s="22"/>
      <c r="P105" s="22"/>
      <c r="Q105" s="22"/>
      <c r="R105" s="22"/>
      <c r="S105" s="23"/>
      <c r="T105" s="22"/>
      <c r="U105" s="24"/>
    </row>
    <row r="106" spans="2:21" x14ac:dyDescent="0.15">
      <c r="B106" s="31"/>
      <c r="C106" s="33" t="s">
        <v>118</v>
      </c>
      <c r="D106" s="16">
        <v>205</v>
      </c>
      <c r="E106" s="17">
        <v>25</v>
      </c>
      <c r="F106" s="18">
        <v>51</v>
      </c>
      <c r="G106" s="18">
        <v>2</v>
      </c>
      <c r="H106" s="18">
        <v>126</v>
      </c>
      <c r="I106" s="18">
        <v>1</v>
      </c>
      <c r="J106" s="18"/>
      <c r="K106" s="18"/>
      <c r="L106" s="18"/>
      <c r="M106" s="18"/>
      <c r="N106" s="18"/>
      <c r="O106" s="18"/>
      <c r="P106" s="18"/>
      <c r="Q106" s="18"/>
      <c r="R106" s="18"/>
      <c r="S106" s="19"/>
      <c r="T106" s="18"/>
      <c r="U106" s="20"/>
    </row>
    <row r="107" spans="2:21" x14ac:dyDescent="0.15">
      <c r="B107" s="31"/>
      <c r="C107" s="34"/>
      <c r="D107" s="21"/>
      <c r="E107" s="25">
        <f t="shared" si="55"/>
        <v>12.195121951219512</v>
      </c>
      <c r="F107" s="22">
        <f t="shared" si="55"/>
        <v>24.878048780487806</v>
      </c>
      <c r="G107" s="22">
        <f t="shared" si="55"/>
        <v>0.97560975609756095</v>
      </c>
      <c r="H107" s="22">
        <f t="shared" ref="H107:I107" si="59">H106/$D106*100</f>
        <v>61.463414634146339</v>
      </c>
      <c r="I107" s="22">
        <f t="shared" si="59"/>
        <v>0.48780487804878048</v>
      </c>
      <c r="J107" s="22"/>
      <c r="K107" s="22"/>
      <c r="L107" s="22"/>
      <c r="M107" s="22"/>
      <c r="N107" s="22"/>
      <c r="O107" s="22"/>
      <c r="P107" s="22"/>
      <c r="Q107" s="22"/>
      <c r="R107" s="22"/>
      <c r="S107" s="23"/>
      <c r="T107" s="22"/>
      <c r="U107" s="24"/>
    </row>
    <row r="108" spans="2:21" x14ac:dyDescent="0.15">
      <c r="B108" s="31"/>
      <c r="C108" s="33" t="s">
        <v>119</v>
      </c>
      <c r="D108" s="16">
        <v>297</v>
      </c>
      <c r="E108" s="17">
        <v>39</v>
      </c>
      <c r="F108" s="18">
        <v>86</v>
      </c>
      <c r="G108" s="18">
        <v>8</v>
      </c>
      <c r="H108" s="18">
        <v>163</v>
      </c>
      <c r="I108" s="18">
        <v>1</v>
      </c>
      <c r="J108" s="18"/>
      <c r="K108" s="18"/>
      <c r="L108" s="18"/>
      <c r="M108" s="18"/>
      <c r="N108" s="18"/>
      <c r="O108" s="18"/>
      <c r="P108" s="18"/>
      <c r="Q108" s="18"/>
      <c r="R108" s="18"/>
      <c r="S108" s="19"/>
      <c r="T108" s="18"/>
      <c r="U108" s="20"/>
    </row>
    <row r="109" spans="2:21" x14ac:dyDescent="0.15">
      <c r="B109" s="31"/>
      <c r="C109" s="34"/>
      <c r="D109" s="21"/>
      <c r="E109" s="25">
        <f t="shared" si="55"/>
        <v>13.131313131313133</v>
      </c>
      <c r="F109" s="22">
        <f t="shared" si="55"/>
        <v>28.956228956228959</v>
      </c>
      <c r="G109" s="22">
        <f t="shared" si="55"/>
        <v>2.6936026936026933</v>
      </c>
      <c r="H109" s="22">
        <f t="shared" ref="H109:I109" si="60">H108/$D108*100</f>
        <v>54.882154882154886</v>
      </c>
      <c r="I109" s="22">
        <f t="shared" si="60"/>
        <v>0.33670033670033667</v>
      </c>
      <c r="J109" s="22"/>
      <c r="K109" s="22"/>
      <c r="L109" s="22"/>
      <c r="M109" s="22"/>
      <c r="N109" s="22"/>
      <c r="O109" s="22"/>
      <c r="P109" s="22"/>
      <c r="Q109" s="22"/>
      <c r="R109" s="22"/>
      <c r="S109" s="23"/>
      <c r="T109" s="22"/>
      <c r="U109" s="24"/>
    </row>
    <row r="110" spans="2:21" x14ac:dyDescent="0.15">
      <c r="B110" s="31"/>
      <c r="C110" s="33" t="s">
        <v>120</v>
      </c>
      <c r="D110" s="16">
        <v>1039</v>
      </c>
      <c r="E110" s="17">
        <v>168</v>
      </c>
      <c r="F110" s="18">
        <v>335</v>
      </c>
      <c r="G110" s="18">
        <v>31</v>
      </c>
      <c r="H110" s="18">
        <v>493</v>
      </c>
      <c r="I110" s="18">
        <v>12</v>
      </c>
      <c r="J110" s="18"/>
      <c r="K110" s="18"/>
      <c r="L110" s="18"/>
      <c r="M110" s="18"/>
      <c r="N110" s="18"/>
      <c r="O110" s="18"/>
      <c r="P110" s="18"/>
      <c r="Q110" s="18"/>
      <c r="R110" s="18"/>
      <c r="S110" s="19"/>
      <c r="T110" s="18"/>
      <c r="U110" s="20"/>
    </row>
    <row r="111" spans="2:21" x14ac:dyDescent="0.15">
      <c r="B111" s="31"/>
      <c r="C111" s="34"/>
      <c r="D111" s="21"/>
      <c r="E111" s="25">
        <f t="shared" si="55"/>
        <v>16.169393647738207</v>
      </c>
      <c r="F111" s="22">
        <f t="shared" si="55"/>
        <v>32.242540904716073</v>
      </c>
      <c r="G111" s="22">
        <f t="shared" si="55"/>
        <v>2.9836381135707413</v>
      </c>
      <c r="H111" s="22">
        <f t="shared" ref="H111:I111" si="61">H110/$D110*100</f>
        <v>47.44947064485082</v>
      </c>
      <c r="I111" s="22">
        <f t="shared" si="61"/>
        <v>1.1549566891241578</v>
      </c>
      <c r="J111" s="22"/>
      <c r="K111" s="22"/>
      <c r="L111" s="22"/>
      <c r="M111" s="22"/>
      <c r="N111" s="22"/>
      <c r="O111" s="22"/>
      <c r="P111" s="22"/>
      <c r="Q111" s="22"/>
      <c r="R111" s="22"/>
      <c r="S111" s="23"/>
      <c r="T111" s="22"/>
      <c r="U111" s="24"/>
    </row>
    <row r="112" spans="2:21" x14ac:dyDescent="0.15">
      <c r="B112" s="31"/>
      <c r="C112" s="33" t="s">
        <v>42</v>
      </c>
      <c r="D112" s="16">
        <v>31</v>
      </c>
      <c r="E112" s="17">
        <v>2</v>
      </c>
      <c r="F112" s="18">
        <v>10</v>
      </c>
      <c r="G112" s="18">
        <v>0</v>
      </c>
      <c r="H112" s="18">
        <v>19</v>
      </c>
      <c r="I112" s="18">
        <v>0</v>
      </c>
      <c r="J112" s="18"/>
      <c r="K112" s="18"/>
      <c r="L112" s="18"/>
      <c r="M112" s="18"/>
      <c r="N112" s="18"/>
      <c r="O112" s="18"/>
      <c r="P112" s="18"/>
      <c r="Q112" s="18"/>
      <c r="R112" s="18"/>
      <c r="S112" s="19"/>
      <c r="T112" s="18"/>
      <c r="U112" s="20"/>
    </row>
    <row r="113" spans="2:21" x14ac:dyDescent="0.15">
      <c r="B113" s="31"/>
      <c r="C113" s="34"/>
      <c r="D113" s="21"/>
      <c r="E113" s="25">
        <f t="shared" si="55"/>
        <v>6.4516129032258061</v>
      </c>
      <c r="F113" s="22">
        <f t="shared" si="55"/>
        <v>32.258064516129032</v>
      </c>
      <c r="G113" s="22">
        <f t="shared" si="55"/>
        <v>0</v>
      </c>
      <c r="H113" s="22">
        <f t="shared" ref="H113:I113" si="62">H112/$D112*100</f>
        <v>61.29032258064516</v>
      </c>
      <c r="I113" s="22">
        <f t="shared" si="62"/>
        <v>0</v>
      </c>
      <c r="J113" s="22"/>
      <c r="K113" s="22"/>
      <c r="L113" s="22"/>
      <c r="M113" s="22"/>
      <c r="N113" s="22"/>
      <c r="O113" s="22"/>
      <c r="P113" s="22"/>
      <c r="Q113" s="22"/>
      <c r="R113" s="22"/>
      <c r="S113" s="23"/>
      <c r="T113" s="22"/>
      <c r="U113" s="24"/>
    </row>
    <row r="114" spans="2:21" x14ac:dyDescent="0.15">
      <c r="B114" s="30" t="s">
        <v>123</v>
      </c>
      <c r="C114" s="33" t="s">
        <v>114</v>
      </c>
      <c r="D114" s="16">
        <v>108</v>
      </c>
      <c r="E114" s="17">
        <v>12</v>
      </c>
      <c r="F114" s="18">
        <v>21</v>
      </c>
      <c r="G114" s="18">
        <v>1</v>
      </c>
      <c r="H114" s="18">
        <v>74</v>
      </c>
      <c r="I114" s="18">
        <v>0</v>
      </c>
      <c r="J114" s="18"/>
      <c r="K114" s="18"/>
      <c r="L114" s="18"/>
      <c r="M114" s="18"/>
      <c r="N114" s="18"/>
      <c r="O114" s="18"/>
      <c r="P114" s="18"/>
      <c r="Q114" s="18"/>
      <c r="R114" s="18"/>
      <c r="S114" s="19"/>
      <c r="T114" s="18"/>
      <c r="U114" s="20"/>
    </row>
    <row r="115" spans="2:21" x14ac:dyDescent="0.15">
      <c r="B115" s="31"/>
      <c r="C115" s="34"/>
      <c r="D115" s="21"/>
      <c r="E115" s="25">
        <f t="shared" ref="E115:G115" si="63">E114/$D114*100</f>
        <v>11.111111111111111</v>
      </c>
      <c r="F115" s="22">
        <f t="shared" si="63"/>
        <v>19.444444444444446</v>
      </c>
      <c r="G115" s="22">
        <f t="shared" si="63"/>
        <v>0.92592592592592582</v>
      </c>
      <c r="H115" s="22">
        <f t="shared" ref="H115:I115" si="64">H114/$D114*100</f>
        <v>68.518518518518519</v>
      </c>
      <c r="I115" s="22">
        <f t="shared" si="64"/>
        <v>0</v>
      </c>
      <c r="J115" s="22"/>
      <c r="K115" s="22"/>
      <c r="L115" s="22"/>
      <c r="M115" s="22"/>
      <c r="N115" s="22"/>
      <c r="O115" s="22"/>
      <c r="P115" s="22"/>
      <c r="Q115" s="22"/>
      <c r="R115" s="22"/>
      <c r="S115" s="23"/>
      <c r="T115" s="22"/>
      <c r="U115" s="24"/>
    </row>
    <row r="116" spans="2:21" x14ac:dyDescent="0.15">
      <c r="B116" s="31"/>
      <c r="C116" s="33" t="s">
        <v>115</v>
      </c>
      <c r="D116" s="16">
        <v>155</v>
      </c>
      <c r="E116" s="17">
        <v>9</v>
      </c>
      <c r="F116" s="18">
        <v>35</v>
      </c>
      <c r="G116" s="18">
        <v>7</v>
      </c>
      <c r="H116" s="18">
        <v>103</v>
      </c>
      <c r="I116" s="18">
        <v>1</v>
      </c>
      <c r="J116" s="18"/>
      <c r="K116" s="18"/>
      <c r="L116" s="18"/>
      <c r="M116" s="18"/>
      <c r="N116" s="18"/>
      <c r="O116" s="18"/>
      <c r="P116" s="18"/>
      <c r="Q116" s="18"/>
      <c r="R116" s="18"/>
      <c r="S116" s="19"/>
      <c r="T116" s="18"/>
      <c r="U116" s="20"/>
    </row>
    <row r="117" spans="2:21" x14ac:dyDescent="0.15">
      <c r="B117" s="31"/>
      <c r="C117" s="34"/>
      <c r="D117" s="21"/>
      <c r="E117" s="25">
        <f t="shared" ref="E117:G117" si="65">E116/$D116*100</f>
        <v>5.806451612903226</v>
      </c>
      <c r="F117" s="22">
        <f t="shared" si="65"/>
        <v>22.58064516129032</v>
      </c>
      <c r="G117" s="22">
        <f t="shared" si="65"/>
        <v>4.5161290322580641</v>
      </c>
      <c r="H117" s="22">
        <f t="shared" ref="H117:I117" si="66">H116/$D116*100</f>
        <v>66.451612903225808</v>
      </c>
      <c r="I117" s="22">
        <f t="shared" si="66"/>
        <v>0.64516129032258063</v>
      </c>
      <c r="J117" s="22"/>
      <c r="K117" s="22"/>
      <c r="L117" s="22"/>
      <c r="M117" s="22"/>
      <c r="N117" s="22"/>
      <c r="O117" s="22"/>
      <c r="P117" s="22"/>
      <c r="Q117" s="22"/>
      <c r="R117" s="22"/>
      <c r="S117" s="23"/>
      <c r="T117" s="22"/>
      <c r="U117" s="24"/>
    </row>
    <row r="118" spans="2:21" x14ac:dyDescent="0.15">
      <c r="B118" s="31"/>
      <c r="C118" s="33" t="s">
        <v>116</v>
      </c>
      <c r="D118" s="16">
        <v>125</v>
      </c>
      <c r="E118" s="17">
        <v>17</v>
      </c>
      <c r="F118" s="18">
        <v>24</v>
      </c>
      <c r="G118" s="18">
        <v>8</v>
      </c>
      <c r="H118" s="18">
        <v>75</v>
      </c>
      <c r="I118" s="18">
        <v>1</v>
      </c>
      <c r="J118" s="18"/>
      <c r="K118" s="18"/>
      <c r="L118" s="18"/>
      <c r="M118" s="18"/>
      <c r="N118" s="18"/>
      <c r="O118" s="18"/>
      <c r="P118" s="18"/>
      <c r="Q118" s="18"/>
      <c r="R118" s="18"/>
      <c r="S118" s="19"/>
      <c r="T118" s="18"/>
      <c r="U118" s="20"/>
    </row>
    <row r="119" spans="2:21" x14ac:dyDescent="0.15">
      <c r="B119" s="31"/>
      <c r="C119" s="34"/>
      <c r="D119" s="21"/>
      <c r="E119" s="25">
        <f t="shared" ref="E119:G119" si="67">E118/$D118*100</f>
        <v>13.600000000000001</v>
      </c>
      <c r="F119" s="22">
        <f t="shared" si="67"/>
        <v>19.2</v>
      </c>
      <c r="G119" s="22">
        <f t="shared" si="67"/>
        <v>6.4</v>
      </c>
      <c r="H119" s="22">
        <f t="shared" ref="H119:I119" si="68">H118/$D118*100</f>
        <v>60</v>
      </c>
      <c r="I119" s="22">
        <f t="shared" si="68"/>
        <v>0.8</v>
      </c>
      <c r="J119" s="22"/>
      <c r="K119" s="22"/>
      <c r="L119" s="22"/>
      <c r="M119" s="22"/>
      <c r="N119" s="22"/>
      <c r="O119" s="22"/>
      <c r="P119" s="22"/>
      <c r="Q119" s="22"/>
      <c r="R119" s="22"/>
      <c r="S119" s="23"/>
      <c r="T119" s="22"/>
      <c r="U119" s="24"/>
    </row>
    <row r="120" spans="2:21" x14ac:dyDescent="0.15">
      <c r="B120" s="31"/>
      <c r="C120" s="33" t="s">
        <v>117</v>
      </c>
      <c r="D120" s="16">
        <v>224</v>
      </c>
      <c r="E120" s="17">
        <v>30</v>
      </c>
      <c r="F120" s="18">
        <v>61</v>
      </c>
      <c r="G120" s="18">
        <v>8</v>
      </c>
      <c r="H120" s="18">
        <v>124</v>
      </c>
      <c r="I120" s="18">
        <v>1</v>
      </c>
      <c r="J120" s="18"/>
      <c r="K120" s="18"/>
      <c r="L120" s="18"/>
      <c r="M120" s="18"/>
      <c r="N120" s="18"/>
      <c r="O120" s="18"/>
      <c r="P120" s="18"/>
      <c r="Q120" s="18"/>
      <c r="R120" s="18"/>
      <c r="S120" s="19"/>
      <c r="T120" s="18"/>
      <c r="U120" s="20"/>
    </row>
    <row r="121" spans="2:21" x14ac:dyDescent="0.15">
      <c r="B121" s="31"/>
      <c r="C121" s="34"/>
      <c r="D121" s="21"/>
      <c r="E121" s="25">
        <f t="shared" ref="E121:G121" si="69">E120/$D120*100</f>
        <v>13.392857142857142</v>
      </c>
      <c r="F121" s="22">
        <f t="shared" si="69"/>
        <v>27.232142857142854</v>
      </c>
      <c r="G121" s="22">
        <f t="shared" si="69"/>
        <v>3.5714285714285712</v>
      </c>
      <c r="H121" s="22">
        <f t="shared" ref="H121:I121" si="70">H120/$D120*100</f>
        <v>55.357142857142861</v>
      </c>
      <c r="I121" s="22">
        <f t="shared" si="70"/>
        <v>0.4464285714285714</v>
      </c>
      <c r="J121" s="22"/>
      <c r="K121" s="22"/>
      <c r="L121" s="22"/>
      <c r="M121" s="22"/>
      <c r="N121" s="22"/>
      <c r="O121" s="22"/>
      <c r="P121" s="22"/>
      <c r="Q121" s="22"/>
      <c r="R121" s="22"/>
      <c r="S121" s="23"/>
      <c r="T121" s="22"/>
      <c r="U121" s="24"/>
    </row>
    <row r="122" spans="2:21" x14ac:dyDescent="0.15">
      <c r="B122" s="31"/>
      <c r="C122" s="33" t="s">
        <v>118</v>
      </c>
      <c r="D122" s="16">
        <v>382</v>
      </c>
      <c r="E122" s="17">
        <v>48</v>
      </c>
      <c r="F122" s="18">
        <v>103</v>
      </c>
      <c r="G122" s="18">
        <v>10</v>
      </c>
      <c r="H122" s="18">
        <v>216</v>
      </c>
      <c r="I122" s="18">
        <v>5</v>
      </c>
      <c r="J122" s="18"/>
      <c r="K122" s="18"/>
      <c r="L122" s="18"/>
      <c r="M122" s="18"/>
      <c r="N122" s="18"/>
      <c r="O122" s="18"/>
      <c r="P122" s="18"/>
      <c r="Q122" s="18"/>
      <c r="R122" s="18"/>
      <c r="S122" s="19"/>
      <c r="T122" s="18"/>
      <c r="U122" s="20"/>
    </row>
    <row r="123" spans="2:21" x14ac:dyDescent="0.15">
      <c r="B123" s="31"/>
      <c r="C123" s="34"/>
      <c r="D123" s="21"/>
      <c r="E123" s="25">
        <f t="shared" ref="E123:G123" si="71">E122/$D122*100</f>
        <v>12.56544502617801</v>
      </c>
      <c r="F123" s="22">
        <f t="shared" si="71"/>
        <v>26.96335078534031</v>
      </c>
      <c r="G123" s="22">
        <f t="shared" si="71"/>
        <v>2.6178010471204187</v>
      </c>
      <c r="H123" s="22">
        <f t="shared" ref="H123:I123" si="72">H122/$D122*100</f>
        <v>56.544502617801051</v>
      </c>
      <c r="I123" s="22">
        <f t="shared" si="72"/>
        <v>1.3089005235602094</v>
      </c>
      <c r="J123" s="22"/>
      <c r="K123" s="22"/>
      <c r="L123" s="22"/>
      <c r="M123" s="22"/>
      <c r="N123" s="22"/>
      <c r="O123" s="22"/>
      <c r="P123" s="22"/>
      <c r="Q123" s="22"/>
      <c r="R123" s="22"/>
      <c r="S123" s="23"/>
      <c r="T123" s="22"/>
      <c r="U123" s="24"/>
    </row>
    <row r="124" spans="2:21" x14ac:dyDescent="0.15">
      <c r="B124" s="31"/>
      <c r="C124" s="33" t="s">
        <v>119</v>
      </c>
      <c r="D124" s="16">
        <v>330</v>
      </c>
      <c r="E124" s="17">
        <v>54</v>
      </c>
      <c r="F124" s="18">
        <v>101</v>
      </c>
      <c r="G124" s="18">
        <v>4</v>
      </c>
      <c r="H124" s="18">
        <v>169</v>
      </c>
      <c r="I124" s="18">
        <v>2</v>
      </c>
      <c r="J124" s="18"/>
      <c r="K124" s="18"/>
      <c r="L124" s="18"/>
      <c r="M124" s="18"/>
      <c r="N124" s="18"/>
      <c r="O124" s="18"/>
      <c r="P124" s="18"/>
      <c r="Q124" s="18"/>
      <c r="R124" s="18"/>
      <c r="S124" s="19"/>
      <c r="T124" s="18"/>
      <c r="U124" s="20"/>
    </row>
    <row r="125" spans="2:21" x14ac:dyDescent="0.15">
      <c r="B125" s="31"/>
      <c r="C125" s="34"/>
      <c r="D125" s="21"/>
      <c r="E125" s="25">
        <f t="shared" ref="E125:G125" si="73">E124/$D124*100</f>
        <v>16.363636363636363</v>
      </c>
      <c r="F125" s="22">
        <f t="shared" si="73"/>
        <v>30.606060606060602</v>
      </c>
      <c r="G125" s="22">
        <f t="shared" si="73"/>
        <v>1.2121212121212122</v>
      </c>
      <c r="H125" s="22">
        <f t="shared" ref="H125:I125" si="74">H124/$D124*100</f>
        <v>51.212121212121211</v>
      </c>
      <c r="I125" s="22">
        <f t="shared" si="74"/>
        <v>0.60606060606060608</v>
      </c>
      <c r="J125" s="22"/>
      <c r="K125" s="22"/>
      <c r="L125" s="22"/>
      <c r="M125" s="22"/>
      <c r="N125" s="22"/>
      <c r="O125" s="22"/>
      <c r="P125" s="22"/>
      <c r="Q125" s="22"/>
      <c r="R125" s="22"/>
      <c r="S125" s="23"/>
      <c r="T125" s="22"/>
      <c r="U125" s="24"/>
    </row>
    <row r="126" spans="2:21" x14ac:dyDescent="0.15">
      <c r="B126" s="31"/>
      <c r="C126" s="33" t="s">
        <v>120</v>
      </c>
      <c r="D126" s="16">
        <v>450</v>
      </c>
      <c r="E126" s="17">
        <v>85</v>
      </c>
      <c r="F126" s="18">
        <v>177</v>
      </c>
      <c r="G126" s="18">
        <v>11</v>
      </c>
      <c r="H126" s="18">
        <v>171</v>
      </c>
      <c r="I126" s="18">
        <v>6</v>
      </c>
      <c r="J126" s="18"/>
      <c r="K126" s="18"/>
      <c r="L126" s="18"/>
      <c r="M126" s="18"/>
      <c r="N126" s="18"/>
      <c r="O126" s="18"/>
      <c r="P126" s="18"/>
      <c r="Q126" s="18"/>
      <c r="R126" s="18"/>
      <c r="S126" s="19"/>
      <c r="T126" s="18"/>
      <c r="U126" s="20"/>
    </row>
    <row r="127" spans="2:21" x14ac:dyDescent="0.15">
      <c r="B127" s="31"/>
      <c r="C127" s="34"/>
      <c r="D127" s="21"/>
      <c r="E127" s="25">
        <f>E126/$D126*100</f>
        <v>18.888888888888889</v>
      </c>
      <c r="F127" s="22">
        <f t="shared" ref="F127:G127" si="75">F126/$D126*100</f>
        <v>39.333333333333329</v>
      </c>
      <c r="G127" s="22">
        <f t="shared" si="75"/>
        <v>2.4444444444444446</v>
      </c>
      <c r="H127" s="22">
        <f t="shared" ref="H127:I127" si="76">H126/$D126*100</f>
        <v>38</v>
      </c>
      <c r="I127" s="22">
        <f t="shared" si="76"/>
        <v>1.3333333333333335</v>
      </c>
      <c r="J127" s="22"/>
      <c r="K127" s="22"/>
      <c r="L127" s="22"/>
      <c r="M127" s="22"/>
      <c r="N127" s="22"/>
      <c r="O127" s="22"/>
      <c r="P127" s="22"/>
      <c r="Q127" s="22"/>
      <c r="R127" s="22"/>
      <c r="S127" s="23"/>
      <c r="T127" s="22"/>
      <c r="U127" s="24"/>
    </row>
    <row r="128" spans="2:21" x14ac:dyDescent="0.15">
      <c r="B128" s="31"/>
      <c r="C128" s="33" t="s">
        <v>42</v>
      </c>
      <c r="D128" s="16">
        <v>14</v>
      </c>
      <c r="E128" s="17">
        <v>1</v>
      </c>
      <c r="F128" s="18">
        <v>4</v>
      </c>
      <c r="G128" s="18">
        <v>0</v>
      </c>
      <c r="H128" s="18">
        <v>9</v>
      </c>
      <c r="I128" s="18">
        <v>0</v>
      </c>
      <c r="J128" s="18"/>
      <c r="K128" s="18"/>
      <c r="L128" s="18"/>
      <c r="M128" s="18"/>
      <c r="N128" s="18"/>
      <c r="O128" s="18"/>
      <c r="P128" s="18"/>
      <c r="Q128" s="18"/>
      <c r="R128" s="18"/>
      <c r="S128" s="19"/>
      <c r="T128" s="18"/>
      <c r="U128" s="20"/>
    </row>
    <row r="129" spans="2:21" x14ac:dyDescent="0.15">
      <c r="B129" s="32"/>
      <c r="C129" s="34"/>
      <c r="D129" s="21"/>
      <c r="E129" s="25">
        <f t="shared" ref="E129:G129" si="77">E128/$D128*100</f>
        <v>7.1428571428571423</v>
      </c>
      <c r="F129" s="22">
        <f t="shared" si="77"/>
        <v>28.571428571428569</v>
      </c>
      <c r="G129" s="22">
        <f t="shared" si="77"/>
        <v>0</v>
      </c>
      <c r="H129" s="22">
        <f t="shared" ref="H129:I129" si="78">H128/$D128*100</f>
        <v>64.285714285714292</v>
      </c>
      <c r="I129" s="22">
        <f t="shared" si="78"/>
        <v>0</v>
      </c>
      <c r="J129" s="22"/>
      <c r="K129" s="22"/>
      <c r="L129" s="22"/>
      <c r="M129" s="22"/>
      <c r="N129" s="22"/>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conditionalFormatting sqref="D7">
    <cfRule type="expression" dxfId="127" priority="71">
      <formula>NOT(SUM($E7:$U7)=100)</formula>
    </cfRule>
  </conditionalFormatting>
  <conditionalFormatting sqref="D9">
    <cfRule type="expression" dxfId="126" priority="25">
      <formula>NOT(SUM($E9:$U9)=100)</formula>
    </cfRule>
  </conditionalFormatting>
  <conditionalFormatting sqref="D11">
    <cfRule type="expression" dxfId="125" priority="70">
      <formula>NOT(SUM($E11:$U11)=100)</formula>
    </cfRule>
  </conditionalFormatting>
  <conditionalFormatting sqref="D13">
    <cfRule type="expression" dxfId="124" priority="69">
      <formula>NOT(SUM($E13:$U13)=100)</formula>
    </cfRule>
  </conditionalFormatting>
  <conditionalFormatting sqref="D15">
    <cfRule type="expression" dxfId="123" priority="68">
      <formula>NOT(SUM($E15:$U15)=100)</formula>
    </cfRule>
  </conditionalFormatting>
  <conditionalFormatting sqref="D17">
    <cfRule type="expression" dxfId="122" priority="67">
      <formula>NOT(SUM($E17:$U17)=100)</formula>
    </cfRule>
  </conditionalFormatting>
  <conditionalFormatting sqref="D19">
    <cfRule type="expression" dxfId="121" priority="66">
      <formula>NOT(SUM($E19:$U19)=100)</formula>
    </cfRule>
  </conditionalFormatting>
  <conditionalFormatting sqref="D21">
    <cfRule type="expression" dxfId="120" priority="65">
      <formula>NOT(SUM($E21:$U21)=100)</formula>
    </cfRule>
  </conditionalFormatting>
  <conditionalFormatting sqref="D23">
    <cfRule type="expression" dxfId="119" priority="64">
      <formula>NOT(SUM($E23:$U23)=100)</formula>
    </cfRule>
  </conditionalFormatting>
  <conditionalFormatting sqref="D25">
    <cfRule type="expression" dxfId="118" priority="63">
      <formula>NOT(SUM($E25:$U25)=100)</formula>
    </cfRule>
  </conditionalFormatting>
  <conditionalFormatting sqref="D27">
    <cfRule type="expression" dxfId="117" priority="62">
      <formula>NOT(SUM($E27:$U27)=100)</formula>
    </cfRule>
  </conditionalFormatting>
  <conditionalFormatting sqref="D29">
    <cfRule type="expression" dxfId="116" priority="61">
      <formula>NOT(SUM($E29:$U29)=100)</formula>
    </cfRule>
  </conditionalFormatting>
  <conditionalFormatting sqref="D31">
    <cfRule type="expression" dxfId="115" priority="60">
      <formula>NOT(SUM($E31:$U31)=100)</formula>
    </cfRule>
  </conditionalFormatting>
  <conditionalFormatting sqref="D33">
    <cfRule type="expression" dxfId="114" priority="59">
      <formula>NOT(SUM($E33:$U33)=100)</formula>
    </cfRule>
  </conditionalFormatting>
  <conditionalFormatting sqref="D35">
    <cfRule type="expression" dxfId="113" priority="58">
      <formula>NOT(SUM($E35:$U35)=100)</formula>
    </cfRule>
  </conditionalFormatting>
  <conditionalFormatting sqref="D37">
    <cfRule type="expression" dxfId="112" priority="57">
      <formula>NOT(SUM($E37:$U37)=100)</formula>
    </cfRule>
  </conditionalFormatting>
  <conditionalFormatting sqref="D39">
    <cfRule type="expression" dxfId="111" priority="56">
      <formula>NOT(SUM($E39:$U39)=100)</formula>
    </cfRule>
  </conditionalFormatting>
  <conditionalFormatting sqref="D41">
    <cfRule type="expression" dxfId="110" priority="55">
      <formula>NOT(SUM($E41:$U41)=100)</formula>
    </cfRule>
  </conditionalFormatting>
  <conditionalFormatting sqref="D43">
    <cfRule type="expression" dxfId="109" priority="54">
      <formula>NOT(SUM($E43:$U43)=100)</formula>
    </cfRule>
  </conditionalFormatting>
  <conditionalFormatting sqref="D45">
    <cfRule type="expression" dxfId="108" priority="53">
      <formula>NOT(SUM($E45:$U45)=100)</formula>
    </cfRule>
  </conditionalFormatting>
  <conditionalFormatting sqref="D47">
    <cfRule type="expression" dxfId="107" priority="52">
      <formula>NOT(SUM($E47:$U47)=100)</formula>
    </cfRule>
  </conditionalFormatting>
  <conditionalFormatting sqref="D49">
    <cfRule type="expression" dxfId="106" priority="51">
      <formula>NOT(SUM($E49:$U49)=100)</formula>
    </cfRule>
  </conditionalFormatting>
  <conditionalFormatting sqref="D51">
    <cfRule type="expression" dxfId="105" priority="50">
      <formula>NOT(SUM($E51:$U51)=100)</formula>
    </cfRule>
  </conditionalFormatting>
  <conditionalFormatting sqref="D53">
    <cfRule type="expression" dxfId="104" priority="49">
      <formula>NOT(SUM($E53:$U53)=100)</formula>
    </cfRule>
  </conditionalFormatting>
  <conditionalFormatting sqref="D55">
    <cfRule type="expression" dxfId="103" priority="48">
      <formula>NOT(SUM($E55:$U55)=100)</formula>
    </cfRule>
  </conditionalFormatting>
  <conditionalFormatting sqref="D57">
    <cfRule type="expression" dxfId="102" priority="47">
      <formula>NOT(SUM($E57:$U57)=100)</formula>
    </cfRule>
  </conditionalFormatting>
  <conditionalFormatting sqref="D59">
    <cfRule type="expression" dxfId="101" priority="46">
      <formula>NOT(SUM($E59:$U59)=100)</formula>
    </cfRule>
  </conditionalFormatting>
  <conditionalFormatting sqref="D61">
    <cfRule type="expression" dxfId="100" priority="45">
      <formula>NOT(SUM($E61:$U61)=100)</formula>
    </cfRule>
  </conditionalFormatting>
  <conditionalFormatting sqref="D63">
    <cfRule type="expression" dxfId="99" priority="44">
      <formula>NOT(SUM($E63:$U63)=100)</formula>
    </cfRule>
  </conditionalFormatting>
  <conditionalFormatting sqref="D65">
    <cfRule type="expression" dxfId="98" priority="43">
      <formula>NOT(SUM($E65:$U65)=100)</formula>
    </cfRule>
  </conditionalFormatting>
  <conditionalFormatting sqref="D67">
    <cfRule type="expression" dxfId="97" priority="42">
      <formula>NOT(SUM($E67:$U67)=100)</formula>
    </cfRule>
  </conditionalFormatting>
  <conditionalFormatting sqref="D69">
    <cfRule type="expression" dxfId="96" priority="41">
      <formula>NOT(SUM($E69:$U69)=100)</formula>
    </cfRule>
  </conditionalFormatting>
  <conditionalFormatting sqref="D71">
    <cfRule type="expression" dxfId="95" priority="40">
      <formula>NOT(SUM($E71:$U71)=100)</formula>
    </cfRule>
  </conditionalFormatting>
  <conditionalFormatting sqref="D73">
    <cfRule type="expression" dxfId="94" priority="39">
      <formula>NOT(SUM($E73:$U73)=100)</formula>
    </cfRule>
  </conditionalFormatting>
  <conditionalFormatting sqref="D75">
    <cfRule type="expression" dxfId="93" priority="38">
      <formula>NOT(SUM($E75:$U75)=100)</formula>
    </cfRule>
  </conditionalFormatting>
  <conditionalFormatting sqref="D77">
    <cfRule type="expression" dxfId="92" priority="37">
      <formula>NOT(SUM($E77:$U77)=100)</formula>
    </cfRule>
  </conditionalFormatting>
  <conditionalFormatting sqref="D79">
    <cfRule type="expression" dxfId="91" priority="36">
      <formula>NOT(SUM($E79:$U79)=100)</formula>
    </cfRule>
  </conditionalFormatting>
  <conditionalFormatting sqref="D81">
    <cfRule type="expression" dxfId="90" priority="35">
      <formula>NOT(SUM($E81:$U81)=100)</formula>
    </cfRule>
  </conditionalFormatting>
  <conditionalFormatting sqref="D83">
    <cfRule type="expression" dxfId="89" priority="34">
      <formula>NOT(SUM($E83:$U83)=100)</formula>
    </cfRule>
  </conditionalFormatting>
  <conditionalFormatting sqref="D85">
    <cfRule type="expression" dxfId="88" priority="33">
      <formula>NOT(SUM($E85:$U85)=100)</formula>
    </cfRule>
  </conditionalFormatting>
  <conditionalFormatting sqref="D87">
    <cfRule type="expression" dxfId="87" priority="32">
      <formula>NOT(SUM($E87:$U87)=100)</formula>
    </cfRule>
  </conditionalFormatting>
  <conditionalFormatting sqref="D89">
    <cfRule type="expression" dxfId="86" priority="31">
      <formula>NOT(SUM($E89:$U89)=100)</formula>
    </cfRule>
  </conditionalFormatting>
  <conditionalFormatting sqref="D91">
    <cfRule type="expression" dxfId="85" priority="30">
      <formula>NOT(SUM($E91:$U91)=100)</formula>
    </cfRule>
  </conditionalFormatting>
  <conditionalFormatting sqref="D93">
    <cfRule type="expression" dxfId="84" priority="3">
      <formula>NOT(SUM($E93:$U93)=100)</formula>
    </cfRule>
  </conditionalFormatting>
  <conditionalFormatting sqref="D95 D97">
    <cfRule type="expression" dxfId="83" priority="2">
      <formula>NOT(SUM($E95:$U95)=100)</formula>
    </cfRule>
  </conditionalFormatting>
  <conditionalFormatting sqref="D99">
    <cfRule type="expression" dxfId="82" priority="19">
      <formula>NOT(SUM($E99:$U99)=100)</formula>
    </cfRule>
  </conditionalFormatting>
  <conditionalFormatting sqref="D101">
    <cfRule type="expression" dxfId="81" priority="18">
      <formula>NOT(SUM($E101:$U101)=100)</formula>
    </cfRule>
  </conditionalFormatting>
  <conditionalFormatting sqref="D103">
    <cfRule type="expression" dxfId="80" priority="17">
      <formula>NOT(SUM($E103:$U103)=100)</formula>
    </cfRule>
  </conditionalFormatting>
  <conditionalFormatting sqref="D105">
    <cfRule type="expression" dxfId="79" priority="16">
      <formula>NOT(SUM($E105:$U105)=100)</formula>
    </cfRule>
  </conditionalFormatting>
  <conditionalFormatting sqref="D107">
    <cfRule type="expression" dxfId="78" priority="15">
      <formula>NOT(SUM($E107:$U107)=100)</formula>
    </cfRule>
  </conditionalFormatting>
  <conditionalFormatting sqref="D109">
    <cfRule type="expression" dxfId="77" priority="14">
      <formula>NOT(SUM($E109:$U109)=100)</formula>
    </cfRule>
  </conditionalFormatting>
  <conditionalFormatting sqref="D111">
    <cfRule type="expression" dxfId="76" priority="13">
      <formula>NOT(SUM($E111:$U111)=100)</formula>
    </cfRule>
  </conditionalFormatting>
  <conditionalFormatting sqref="D113 D129">
    <cfRule type="expression" dxfId="75" priority="12">
      <formula>NOT(SUM($E113:$U113)=100)</formula>
    </cfRule>
  </conditionalFormatting>
  <conditionalFormatting sqref="D115">
    <cfRule type="expression" dxfId="74" priority="10">
      <formula>NOT(SUM($E115:$U115)=100)</formula>
    </cfRule>
  </conditionalFormatting>
  <conditionalFormatting sqref="D117">
    <cfRule type="expression" dxfId="73" priority="9">
      <formula>NOT(SUM($E117:$U117)=100)</formula>
    </cfRule>
  </conditionalFormatting>
  <conditionalFormatting sqref="D119">
    <cfRule type="expression" dxfId="72" priority="8">
      <formula>NOT(SUM($E119:$U119)=100)</formula>
    </cfRule>
  </conditionalFormatting>
  <conditionalFormatting sqref="D121">
    <cfRule type="expression" dxfId="71" priority="7">
      <formula>NOT(SUM($E121:$U121)=100)</formula>
    </cfRule>
  </conditionalFormatting>
  <conditionalFormatting sqref="D123">
    <cfRule type="expression" dxfId="70" priority="6">
      <formula>NOT(SUM($E123:$U123)=100)</formula>
    </cfRule>
  </conditionalFormatting>
  <conditionalFormatting sqref="D125">
    <cfRule type="expression" dxfId="69" priority="5">
      <formula>NOT(SUM($E125:$U125)=100)</formula>
    </cfRule>
  </conditionalFormatting>
  <conditionalFormatting sqref="D127">
    <cfRule type="expression" dxfId="68" priority="4">
      <formula>NOT(SUM($E127:$U127)=100)</formula>
    </cfRule>
  </conditionalFormatting>
  <conditionalFormatting sqref="E7:Q7">
    <cfRule type="cellIs" dxfId="67" priority="24"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66" priority="23" operator="greaterThan">
      <formula>100</formula>
    </cfRule>
  </conditionalFormatting>
  <conditionalFormatting sqref="E93:Q93 E95:Q95 E97:Q97">
    <cfRule type="cellIs" dxfId="65" priority="1" operator="greaterThan">
      <formula>100</formula>
    </cfRule>
  </conditionalFormatting>
  <conditionalFormatting sqref="E99:Q99 E101:Q101 E103:Q103 E105:Q105 E107:Q107 E109:Q109 E111:Q111 E113:Q113 E115:Q115 E117:Q117 E119:Q119 E121:Q121 E123:Q123 E125:Q125 E127:Q127 E129:Q129">
    <cfRule type="cellIs" dxfId="64" priority="1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64A3-6EED-4F35-8FA9-96F7FC2DFB1B}">
  <sheetPr codeName="Sheet4">
    <tabColor theme="4" tint="0.59999389629810485"/>
  </sheetPr>
  <dimension ref="A1:U129"/>
  <sheetViews>
    <sheetView showGridLines="0" view="pageBreakPreview" zoomScaleNormal="120" zoomScaleSheetLayoutView="100" workbookViewId="0">
      <selection activeCell="D6" sqref="D6"/>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64</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問1-2</v>
      </c>
      <c r="B3" s="40"/>
      <c r="C3" s="7" t="s">
        <v>52</v>
      </c>
    </row>
    <row r="4" spans="1:21" s="8" customFormat="1" ht="9.6" customHeight="1" x14ac:dyDescent="0.15">
      <c r="D4" s="9"/>
    </row>
    <row r="5" spans="1:21" ht="120" customHeight="1" x14ac:dyDescent="0.15">
      <c r="B5" s="41" t="s">
        <v>23</v>
      </c>
      <c r="C5" s="42"/>
      <c r="D5" s="10" t="s">
        <v>0</v>
      </c>
      <c r="E5" s="26" t="s">
        <v>53</v>
      </c>
      <c r="F5" s="14" t="s">
        <v>54</v>
      </c>
      <c r="G5" s="14" t="s">
        <v>55</v>
      </c>
      <c r="H5" s="14" t="s">
        <v>56</v>
      </c>
      <c r="I5" s="14" t="s">
        <v>57</v>
      </c>
      <c r="J5" s="14" t="s">
        <v>58</v>
      </c>
      <c r="K5" s="14" t="s">
        <v>59</v>
      </c>
      <c r="L5" s="14" t="s">
        <v>60</v>
      </c>
      <c r="M5" s="14" t="s">
        <v>61</v>
      </c>
      <c r="N5" s="14" t="s">
        <v>62</v>
      </c>
      <c r="O5" s="15" t="s">
        <v>22</v>
      </c>
      <c r="P5" s="11" t="s">
        <v>42</v>
      </c>
      <c r="Q5" s="11"/>
      <c r="R5" s="11"/>
      <c r="S5" s="12"/>
      <c r="T5" s="11"/>
      <c r="U5" s="13"/>
    </row>
    <row r="6" spans="1:21" x14ac:dyDescent="0.15">
      <c r="B6" s="43" t="s">
        <v>2</v>
      </c>
      <c r="C6" s="44"/>
      <c r="D6" s="16">
        <v>1788</v>
      </c>
      <c r="E6" s="17">
        <v>1344</v>
      </c>
      <c r="F6" s="18">
        <v>895</v>
      </c>
      <c r="G6" s="18">
        <v>329</v>
      </c>
      <c r="H6" s="18">
        <v>1002</v>
      </c>
      <c r="I6" s="18">
        <v>296</v>
      </c>
      <c r="J6" s="18">
        <v>335</v>
      </c>
      <c r="K6" s="18">
        <v>424</v>
      </c>
      <c r="L6" s="18">
        <v>449</v>
      </c>
      <c r="M6" s="18">
        <v>834</v>
      </c>
      <c r="N6" s="18">
        <v>119</v>
      </c>
      <c r="O6" s="18">
        <v>51</v>
      </c>
      <c r="P6" s="18">
        <v>24</v>
      </c>
      <c r="Q6" s="18"/>
      <c r="R6" s="18"/>
      <c r="S6" s="19"/>
      <c r="T6" s="18"/>
      <c r="U6" s="20"/>
    </row>
    <row r="7" spans="1:21" x14ac:dyDescent="0.15">
      <c r="B7" s="45"/>
      <c r="C7" s="46"/>
      <c r="D7" s="21"/>
      <c r="E7" s="25">
        <f t="shared" ref="E7:P21" si="0">E6/$D6*100</f>
        <v>75.167785234899327</v>
      </c>
      <c r="F7" s="22">
        <f t="shared" si="0"/>
        <v>50.055928411633111</v>
      </c>
      <c r="G7" s="22">
        <f t="shared" si="0"/>
        <v>18.400447427293066</v>
      </c>
      <c r="H7" s="22">
        <f t="shared" si="0"/>
        <v>56.040268456375841</v>
      </c>
      <c r="I7" s="22">
        <f t="shared" si="0"/>
        <v>16.554809843400449</v>
      </c>
      <c r="J7" s="22">
        <f t="shared" si="0"/>
        <v>18.736017897091724</v>
      </c>
      <c r="K7" s="22">
        <f t="shared" si="0"/>
        <v>23.713646532438478</v>
      </c>
      <c r="L7" s="22">
        <f t="shared" si="0"/>
        <v>25.111856823266223</v>
      </c>
      <c r="M7" s="22">
        <f t="shared" si="0"/>
        <v>46.644295302013425</v>
      </c>
      <c r="N7" s="22">
        <f t="shared" si="0"/>
        <v>6.6554809843400449</v>
      </c>
      <c r="O7" s="22">
        <f t="shared" si="0"/>
        <v>2.8523489932885906</v>
      </c>
      <c r="P7" s="22">
        <f t="shared" si="0"/>
        <v>1.3422818791946309</v>
      </c>
      <c r="Q7" s="22"/>
      <c r="R7" s="22"/>
      <c r="S7" s="23"/>
      <c r="T7" s="22"/>
      <c r="U7" s="24"/>
    </row>
    <row r="8" spans="1:21" ht="11.25" customHeight="1" x14ac:dyDescent="0.15">
      <c r="B8" s="30" t="s">
        <v>28</v>
      </c>
      <c r="C8" s="33" t="s">
        <v>3</v>
      </c>
      <c r="D8" s="16">
        <v>702</v>
      </c>
      <c r="E8" s="17">
        <v>522</v>
      </c>
      <c r="F8" s="18">
        <v>347</v>
      </c>
      <c r="G8" s="18">
        <v>133</v>
      </c>
      <c r="H8" s="18">
        <v>393</v>
      </c>
      <c r="I8" s="18">
        <v>126</v>
      </c>
      <c r="J8" s="18">
        <v>138</v>
      </c>
      <c r="K8" s="18">
        <v>171</v>
      </c>
      <c r="L8" s="18">
        <v>157</v>
      </c>
      <c r="M8" s="18">
        <v>289</v>
      </c>
      <c r="N8" s="18">
        <v>52</v>
      </c>
      <c r="O8" s="18">
        <v>22</v>
      </c>
      <c r="P8" s="18">
        <v>8</v>
      </c>
      <c r="Q8" s="18"/>
      <c r="R8" s="18"/>
      <c r="S8" s="19"/>
      <c r="T8" s="18"/>
      <c r="U8" s="20"/>
    </row>
    <row r="9" spans="1:21" x14ac:dyDescent="0.15">
      <c r="B9" s="31"/>
      <c r="C9" s="34"/>
      <c r="D9" s="21"/>
      <c r="E9" s="25">
        <f t="shared" si="0"/>
        <v>74.358974358974365</v>
      </c>
      <c r="F9" s="22">
        <f t="shared" si="0"/>
        <v>49.43019943019943</v>
      </c>
      <c r="G9" s="22">
        <f t="shared" si="0"/>
        <v>18.945868945868945</v>
      </c>
      <c r="H9" s="22">
        <f t="shared" si="0"/>
        <v>55.982905982905983</v>
      </c>
      <c r="I9" s="22">
        <f t="shared" si="0"/>
        <v>17.948717948717949</v>
      </c>
      <c r="J9" s="22">
        <f t="shared" si="0"/>
        <v>19.658119658119659</v>
      </c>
      <c r="K9" s="22">
        <f t="shared" si="0"/>
        <v>24.358974358974358</v>
      </c>
      <c r="L9" s="22">
        <f t="shared" si="0"/>
        <v>22.364672364672362</v>
      </c>
      <c r="M9" s="22">
        <f t="shared" si="0"/>
        <v>41.168091168091166</v>
      </c>
      <c r="N9" s="22">
        <f t="shared" si="0"/>
        <v>7.4074074074074066</v>
      </c>
      <c r="O9" s="22">
        <f t="shared" si="0"/>
        <v>3.133903133903134</v>
      </c>
      <c r="P9" s="22">
        <f t="shared" si="0"/>
        <v>1.1396011396011396</v>
      </c>
      <c r="Q9" s="22"/>
      <c r="R9" s="22"/>
      <c r="S9" s="23"/>
      <c r="T9" s="22"/>
      <c r="U9" s="24"/>
    </row>
    <row r="10" spans="1:21" x14ac:dyDescent="0.15">
      <c r="B10" s="31"/>
      <c r="C10" s="33" t="s">
        <v>4</v>
      </c>
      <c r="D10" s="16">
        <v>1069</v>
      </c>
      <c r="E10" s="17">
        <v>812</v>
      </c>
      <c r="F10" s="18">
        <v>541</v>
      </c>
      <c r="G10" s="18">
        <v>194</v>
      </c>
      <c r="H10" s="18">
        <v>597</v>
      </c>
      <c r="I10" s="18">
        <v>168</v>
      </c>
      <c r="J10" s="18">
        <v>193</v>
      </c>
      <c r="K10" s="18">
        <v>244</v>
      </c>
      <c r="L10" s="18">
        <v>286</v>
      </c>
      <c r="M10" s="18">
        <v>540</v>
      </c>
      <c r="N10" s="18">
        <v>64</v>
      </c>
      <c r="O10" s="18">
        <v>29</v>
      </c>
      <c r="P10" s="18">
        <v>16</v>
      </c>
      <c r="Q10" s="18"/>
      <c r="R10" s="18"/>
      <c r="S10" s="19"/>
      <c r="T10" s="18"/>
      <c r="U10" s="20"/>
    </row>
    <row r="11" spans="1:21" x14ac:dyDescent="0.15">
      <c r="B11" s="31"/>
      <c r="C11" s="34"/>
      <c r="D11" s="21"/>
      <c r="E11" s="25">
        <f t="shared" si="0"/>
        <v>75.958840037418156</v>
      </c>
      <c r="F11" s="22">
        <f t="shared" si="0"/>
        <v>50.608044901777362</v>
      </c>
      <c r="G11" s="22">
        <f t="shared" si="0"/>
        <v>18.147801683816649</v>
      </c>
      <c r="H11" s="22">
        <f t="shared" si="0"/>
        <v>55.846585594013099</v>
      </c>
      <c r="I11" s="22">
        <f t="shared" si="0"/>
        <v>15.715622076707202</v>
      </c>
      <c r="J11" s="22">
        <f t="shared" si="0"/>
        <v>18.054256314312443</v>
      </c>
      <c r="K11" s="22">
        <f t="shared" si="0"/>
        <v>22.825070159027128</v>
      </c>
      <c r="L11" s="22">
        <f t="shared" si="0"/>
        <v>26.753975678203929</v>
      </c>
      <c r="M11" s="22">
        <f t="shared" si="0"/>
        <v>50.514499532273149</v>
      </c>
      <c r="N11" s="22">
        <f t="shared" si="0"/>
        <v>5.9869036482694105</v>
      </c>
      <c r="O11" s="22">
        <f t="shared" si="0"/>
        <v>2.7128157156220767</v>
      </c>
      <c r="P11" s="22">
        <f t="shared" si="0"/>
        <v>1.4967259120673526</v>
      </c>
      <c r="Q11" s="22"/>
      <c r="R11" s="22"/>
      <c r="S11" s="23"/>
      <c r="T11" s="22"/>
      <c r="U11" s="24"/>
    </row>
    <row r="12" spans="1:21" x14ac:dyDescent="0.15">
      <c r="B12" s="31"/>
      <c r="C12" s="33" t="s">
        <v>22</v>
      </c>
      <c r="D12" s="16">
        <v>6</v>
      </c>
      <c r="E12" s="17">
        <v>5</v>
      </c>
      <c r="F12" s="18">
        <v>4</v>
      </c>
      <c r="G12" s="18">
        <v>1</v>
      </c>
      <c r="H12" s="18">
        <v>5</v>
      </c>
      <c r="I12" s="18">
        <v>1</v>
      </c>
      <c r="J12" s="18">
        <v>0</v>
      </c>
      <c r="K12" s="18">
        <v>4</v>
      </c>
      <c r="L12" s="18">
        <v>5</v>
      </c>
      <c r="M12" s="18">
        <v>3</v>
      </c>
      <c r="N12" s="18">
        <v>1</v>
      </c>
      <c r="O12" s="18">
        <v>0</v>
      </c>
      <c r="P12" s="18">
        <v>0</v>
      </c>
      <c r="Q12" s="18"/>
      <c r="R12" s="18"/>
      <c r="S12" s="19"/>
      <c r="T12" s="18"/>
      <c r="U12" s="20"/>
    </row>
    <row r="13" spans="1:21" x14ac:dyDescent="0.15">
      <c r="B13" s="31"/>
      <c r="C13" s="34"/>
      <c r="D13" s="21"/>
      <c r="E13" s="25">
        <f t="shared" si="0"/>
        <v>83.333333333333343</v>
      </c>
      <c r="F13" s="22">
        <f t="shared" si="0"/>
        <v>66.666666666666657</v>
      </c>
      <c r="G13" s="22">
        <f t="shared" si="0"/>
        <v>16.666666666666664</v>
      </c>
      <c r="H13" s="22">
        <f t="shared" si="0"/>
        <v>83.333333333333343</v>
      </c>
      <c r="I13" s="22">
        <f t="shared" si="0"/>
        <v>16.666666666666664</v>
      </c>
      <c r="J13" s="22">
        <f t="shared" si="0"/>
        <v>0</v>
      </c>
      <c r="K13" s="22">
        <f t="shared" si="0"/>
        <v>66.666666666666657</v>
      </c>
      <c r="L13" s="22">
        <f t="shared" si="0"/>
        <v>83.333333333333343</v>
      </c>
      <c r="M13" s="22">
        <f t="shared" si="0"/>
        <v>50</v>
      </c>
      <c r="N13" s="22">
        <f t="shared" si="0"/>
        <v>16.666666666666664</v>
      </c>
      <c r="O13" s="22">
        <f t="shared" si="0"/>
        <v>0</v>
      </c>
      <c r="P13" s="22">
        <f t="shared" si="0"/>
        <v>0</v>
      </c>
      <c r="Q13" s="22"/>
      <c r="R13" s="22"/>
      <c r="S13" s="23"/>
      <c r="T13" s="22"/>
      <c r="U13" s="24"/>
    </row>
    <row r="14" spans="1:21" ht="9.75" customHeight="1" x14ac:dyDescent="0.15">
      <c r="B14" s="31"/>
      <c r="C14" s="33" t="s">
        <v>1</v>
      </c>
      <c r="D14" s="16">
        <v>11</v>
      </c>
      <c r="E14" s="17">
        <v>5</v>
      </c>
      <c r="F14" s="18">
        <v>3</v>
      </c>
      <c r="G14" s="18">
        <v>1</v>
      </c>
      <c r="H14" s="18">
        <v>7</v>
      </c>
      <c r="I14" s="18">
        <v>1</v>
      </c>
      <c r="J14" s="18">
        <v>4</v>
      </c>
      <c r="K14" s="18">
        <v>5</v>
      </c>
      <c r="L14" s="18">
        <v>1</v>
      </c>
      <c r="M14" s="18">
        <v>2</v>
      </c>
      <c r="N14" s="18">
        <v>2</v>
      </c>
      <c r="O14" s="18">
        <v>0</v>
      </c>
      <c r="P14" s="18">
        <v>0</v>
      </c>
      <c r="Q14" s="18"/>
      <c r="R14" s="18"/>
      <c r="S14" s="19"/>
      <c r="T14" s="18"/>
      <c r="U14" s="20"/>
    </row>
    <row r="15" spans="1:21" x14ac:dyDescent="0.15">
      <c r="B15" s="32"/>
      <c r="C15" s="34"/>
      <c r="D15" s="21"/>
      <c r="E15" s="25">
        <f t="shared" si="0"/>
        <v>45.454545454545453</v>
      </c>
      <c r="F15" s="22">
        <f t="shared" si="0"/>
        <v>27.27272727272727</v>
      </c>
      <c r="G15" s="22">
        <f t="shared" si="0"/>
        <v>9.0909090909090917</v>
      </c>
      <c r="H15" s="22">
        <f t="shared" si="0"/>
        <v>63.636363636363633</v>
      </c>
      <c r="I15" s="22">
        <f t="shared" si="0"/>
        <v>9.0909090909090917</v>
      </c>
      <c r="J15" s="22">
        <f t="shared" si="0"/>
        <v>36.363636363636367</v>
      </c>
      <c r="K15" s="22">
        <f t="shared" si="0"/>
        <v>45.454545454545453</v>
      </c>
      <c r="L15" s="22">
        <f t="shared" si="0"/>
        <v>9.0909090909090917</v>
      </c>
      <c r="M15" s="22">
        <f t="shared" si="0"/>
        <v>18.181818181818183</v>
      </c>
      <c r="N15" s="22">
        <f t="shared" si="0"/>
        <v>18.181818181818183</v>
      </c>
      <c r="O15" s="22">
        <f t="shared" si="0"/>
        <v>0</v>
      </c>
      <c r="P15" s="22">
        <f t="shared" si="0"/>
        <v>0</v>
      </c>
      <c r="Q15" s="22"/>
      <c r="R15" s="22"/>
      <c r="S15" s="23"/>
      <c r="T15" s="22"/>
      <c r="U15" s="24"/>
    </row>
    <row r="16" spans="1:21" x14ac:dyDescent="0.15">
      <c r="B16" s="38" t="s">
        <v>45</v>
      </c>
      <c r="C16" s="33" t="s">
        <v>43</v>
      </c>
      <c r="D16" s="16">
        <v>135</v>
      </c>
      <c r="E16" s="17">
        <v>95</v>
      </c>
      <c r="F16" s="18">
        <v>70</v>
      </c>
      <c r="G16" s="18">
        <v>28</v>
      </c>
      <c r="H16" s="18">
        <v>92</v>
      </c>
      <c r="I16" s="18">
        <v>25</v>
      </c>
      <c r="J16" s="18">
        <v>15</v>
      </c>
      <c r="K16" s="18">
        <v>63</v>
      </c>
      <c r="L16" s="18">
        <v>43</v>
      </c>
      <c r="M16" s="18">
        <v>43</v>
      </c>
      <c r="N16" s="18">
        <v>14</v>
      </c>
      <c r="O16" s="18">
        <v>4</v>
      </c>
      <c r="P16" s="18">
        <v>1</v>
      </c>
      <c r="Q16" s="18"/>
      <c r="R16" s="18"/>
      <c r="S16" s="19"/>
      <c r="T16" s="18"/>
      <c r="U16" s="20"/>
    </row>
    <row r="17" spans="2:21" x14ac:dyDescent="0.15">
      <c r="B17" s="38"/>
      <c r="C17" s="34"/>
      <c r="D17" s="21"/>
      <c r="E17" s="25">
        <f t="shared" si="0"/>
        <v>70.370370370370367</v>
      </c>
      <c r="F17" s="22">
        <f t="shared" si="0"/>
        <v>51.851851851851848</v>
      </c>
      <c r="G17" s="22">
        <f t="shared" si="0"/>
        <v>20.74074074074074</v>
      </c>
      <c r="H17" s="22">
        <f t="shared" si="0"/>
        <v>68.148148148148152</v>
      </c>
      <c r="I17" s="22">
        <f t="shared" si="0"/>
        <v>18.518518518518519</v>
      </c>
      <c r="J17" s="22">
        <f t="shared" si="0"/>
        <v>11.111111111111111</v>
      </c>
      <c r="K17" s="22">
        <f t="shared" si="0"/>
        <v>46.666666666666664</v>
      </c>
      <c r="L17" s="22">
        <f t="shared" si="0"/>
        <v>31.851851851851855</v>
      </c>
      <c r="M17" s="22">
        <f t="shared" si="0"/>
        <v>31.851851851851855</v>
      </c>
      <c r="N17" s="22">
        <f t="shared" si="0"/>
        <v>10.37037037037037</v>
      </c>
      <c r="O17" s="22">
        <f t="shared" si="0"/>
        <v>2.9629629629629632</v>
      </c>
      <c r="P17" s="22">
        <f t="shared" si="0"/>
        <v>0.74074074074074081</v>
      </c>
      <c r="Q17" s="22"/>
      <c r="R17" s="22"/>
      <c r="S17" s="23"/>
      <c r="T17" s="22"/>
      <c r="U17" s="24"/>
    </row>
    <row r="18" spans="2:21" x14ac:dyDescent="0.15">
      <c r="B18" s="38"/>
      <c r="C18" s="33" t="s">
        <v>24</v>
      </c>
      <c r="D18" s="16">
        <v>196</v>
      </c>
      <c r="E18" s="17">
        <v>137</v>
      </c>
      <c r="F18" s="18">
        <v>110</v>
      </c>
      <c r="G18" s="18">
        <v>43</v>
      </c>
      <c r="H18" s="18">
        <v>141</v>
      </c>
      <c r="I18" s="18">
        <v>52</v>
      </c>
      <c r="J18" s="18">
        <v>43</v>
      </c>
      <c r="K18" s="18">
        <v>57</v>
      </c>
      <c r="L18" s="18">
        <v>56</v>
      </c>
      <c r="M18" s="18">
        <v>78</v>
      </c>
      <c r="N18" s="18">
        <v>18</v>
      </c>
      <c r="O18" s="18">
        <v>4</v>
      </c>
      <c r="P18" s="18">
        <v>4</v>
      </c>
      <c r="Q18" s="18"/>
      <c r="R18" s="18"/>
      <c r="S18" s="19"/>
      <c r="T18" s="18"/>
      <c r="U18" s="20"/>
    </row>
    <row r="19" spans="2:21" x14ac:dyDescent="0.15">
      <c r="B19" s="38"/>
      <c r="C19" s="34"/>
      <c r="D19" s="21"/>
      <c r="E19" s="25">
        <f t="shared" si="0"/>
        <v>69.897959183673478</v>
      </c>
      <c r="F19" s="22">
        <f t="shared" si="0"/>
        <v>56.12244897959183</v>
      </c>
      <c r="G19" s="22">
        <f t="shared" si="0"/>
        <v>21.938775510204081</v>
      </c>
      <c r="H19" s="22">
        <f t="shared" si="0"/>
        <v>71.938775510204081</v>
      </c>
      <c r="I19" s="22">
        <f t="shared" si="0"/>
        <v>26.530612244897959</v>
      </c>
      <c r="J19" s="22">
        <f t="shared" si="0"/>
        <v>21.938775510204081</v>
      </c>
      <c r="K19" s="22">
        <f t="shared" si="0"/>
        <v>29.081632653061224</v>
      </c>
      <c r="L19" s="22">
        <f t="shared" si="0"/>
        <v>28.571428571428569</v>
      </c>
      <c r="M19" s="22">
        <f t="shared" si="0"/>
        <v>39.795918367346935</v>
      </c>
      <c r="N19" s="22">
        <f t="shared" si="0"/>
        <v>9.183673469387756</v>
      </c>
      <c r="O19" s="22">
        <f t="shared" si="0"/>
        <v>2.0408163265306123</v>
      </c>
      <c r="P19" s="22">
        <f t="shared" si="0"/>
        <v>2.0408163265306123</v>
      </c>
      <c r="Q19" s="22"/>
      <c r="R19" s="22"/>
      <c r="S19" s="23"/>
      <c r="T19" s="22"/>
      <c r="U19" s="24"/>
    </row>
    <row r="20" spans="2:21" x14ac:dyDescent="0.15">
      <c r="B20" s="38"/>
      <c r="C20" s="33" t="s">
        <v>25</v>
      </c>
      <c r="D20" s="16">
        <v>295</v>
      </c>
      <c r="E20" s="17">
        <v>231</v>
      </c>
      <c r="F20" s="18">
        <v>161</v>
      </c>
      <c r="G20" s="18">
        <v>68</v>
      </c>
      <c r="H20" s="18">
        <v>186</v>
      </c>
      <c r="I20" s="18">
        <v>73</v>
      </c>
      <c r="J20" s="18">
        <v>50</v>
      </c>
      <c r="K20" s="18">
        <v>71</v>
      </c>
      <c r="L20" s="18">
        <v>94</v>
      </c>
      <c r="M20" s="18">
        <v>145</v>
      </c>
      <c r="N20" s="18">
        <v>31</v>
      </c>
      <c r="O20" s="18">
        <v>7</v>
      </c>
      <c r="P20" s="18">
        <v>2</v>
      </c>
      <c r="Q20" s="18"/>
      <c r="R20" s="18"/>
      <c r="S20" s="19"/>
      <c r="T20" s="18"/>
      <c r="U20" s="20"/>
    </row>
    <row r="21" spans="2:21" x14ac:dyDescent="0.15">
      <c r="B21" s="38"/>
      <c r="C21" s="34"/>
      <c r="D21" s="21"/>
      <c r="E21" s="25">
        <f t="shared" si="0"/>
        <v>78.305084745762713</v>
      </c>
      <c r="F21" s="22">
        <f t="shared" si="0"/>
        <v>54.576271186440671</v>
      </c>
      <c r="G21" s="22">
        <f t="shared" si="0"/>
        <v>23.050847457627118</v>
      </c>
      <c r="H21" s="22">
        <f t="shared" si="0"/>
        <v>63.050847457627121</v>
      </c>
      <c r="I21" s="22">
        <f t="shared" si="0"/>
        <v>24.745762711864408</v>
      </c>
      <c r="J21" s="22">
        <f t="shared" si="0"/>
        <v>16.949152542372879</v>
      </c>
      <c r="K21" s="22">
        <f t="shared" si="0"/>
        <v>24.067796610169491</v>
      </c>
      <c r="L21" s="22">
        <f t="shared" si="0"/>
        <v>31.864406779661014</v>
      </c>
      <c r="M21" s="22">
        <f t="shared" si="0"/>
        <v>49.152542372881356</v>
      </c>
      <c r="N21" s="22">
        <f t="shared" si="0"/>
        <v>10.508474576271185</v>
      </c>
      <c r="O21" s="22">
        <f t="shared" si="0"/>
        <v>2.3728813559322033</v>
      </c>
      <c r="P21" s="22">
        <f t="shared" si="0"/>
        <v>0.67796610169491522</v>
      </c>
      <c r="Q21" s="22"/>
      <c r="R21" s="22"/>
      <c r="S21" s="23"/>
      <c r="T21" s="22"/>
      <c r="U21" s="24"/>
    </row>
    <row r="22" spans="2:21" x14ac:dyDescent="0.15">
      <c r="B22" s="38"/>
      <c r="C22" s="33" t="s">
        <v>26</v>
      </c>
      <c r="D22" s="16">
        <v>342</v>
      </c>
      <c r="E22" s="17">
        <v>248</v>
      </c>
      <c r="F22" s="18">
        <v>166</v>
      </c>
      <c r="G22" s="18">
        <v>64</v>
      </c>
      <c r="H22" s="18">
        <v>177</v>
      </c>
      <c r="I22" s="18">
        <v>61</v>
      </c>
      <c r="J22" s="18">
        <v>66</v>
      </c>
      <c r="K22" s="18">
        <v>69</v>
      </c>
      <c r="L22" s="18">
        <v>91</v>
      </c>
      <c r="M22" s="18">
        <v>146</v>
      </c>
      <c r="N22" s="18">
        <v>18</v>
      </c>
      <c r="O22" s="18">
        <v>10</v>
      </c>
      <c r="P22" s="18">
        <v>8</v>
      </c>
      <c r="Q22" s="18"/>
      <c r="R22" s="18"/>
      <c r="S22" s="19"/>
      <c r="T22" s="18"/>
      <c r="U22" s="20"/>
    </row>
    <row r="23" spans="2:21" x14ac:dyDescent="0.15">
      <c r="B23" s="38"/>
      <c r="C23" s="34"/>
      <c r="D23" s="21"/>
      <c r="E23" s="25">
        <f t="shared" ref="E23:P37" si="1">E22/$D22*100</f>
        <v>72.514619883040936</v>
      </c>
      <c r="F23" s="22">
        <f t="shared" si="1"/>
        <v>48.538011695906427</v>
      </c>
      <c r="G23" s="22">
        <f t="shared" si="1"/>
        <v>18.71345029239766</v>
      </c>
      <c r="H23" s="22">
        <f t="shared" si="1"/>
        <v>51.754385964912288</v>
      </c>
      <c r="I23" s="22">
        <f t="shared" si="1"/>
        <v>17.836257309941519</v>
      </c>
      <c r="J23" s="22">
        <f t="shared" si="1"/>
        <v>19.298245614035086</v>
      </c>
      <c r="K23" s="22">
        <f t="shared" si="1"/>
        <v>20.175438596491226</v>
      </c>
      <c r="L23" s="22">
        <f t="shared" si="1"/>
        <v>26.608187134502927</v>
      </c>
      <c r="M23" s="22">
        <f t="shared" si="1"/>
        <v>42.690058479532162</v>
      </c>
      <c r="N23" s="22">
        <f t="shared" si="1"/>
        <v>5.2631578947368416</v>
      </c>
      <c r="O23" s="22">
        <f t="shared" si="1"/>
        <v>2.9239766081871341</v>
      </c>
      <c r="P23" s="22">
        <f t="shared" si="1"/>
        <v>2.3391812865497075</v>
      </c>
      <c r="Q23" s="22"/>
      <c r="R23" s="22"/>
      <c r="S23" s="23"/>
      <c r="T23" s="22"/>
      <c r="U23" s="24"/>
    </row>
    <row r="24" spans="2:21" x14ac:dyDescent="0.15">
      <c r="B24" s="38"/>
      <c r="C24" s="33" t="s">
        <v>27</v>
      </c>
      <c r="D24" s="16">
        <v>336</v>
      </c>
      <c r="E24" s="17">
        <v>260</v>
      </c>
      <c r="F24" s="18">
        <v>153</v>
      </c>
      <c r="G24" s="18">
        <v>53</v>
      </c>
      <c r="H24" s="18">
        <v>174</v>
      </c>
      <c r="I24" s="18">
        <v>47</v>
      </c>
      <c r="J24" s="18">
        <v>74</v>
      </c>
      <c r="K24" s="18">
        <v>66</v>
      </c>
      <c r="L24" s="18">
        <v>74</v>
      </c>
      <c r="M24" s="18">
        <v>153</v>
      </c>
      <c r="N24" s="18">
        <v>22</v>
      </c>
      <c r="O24" s="18">
        <v>9</v>
      </c>
      <c r="P24" s="18">
        <v>4</v>
      </c>
      <c r="Q24" s="18"/>
      <c r="R24" s="18"/>
      <c r="S24" s="19"/>
      <c r="T24" s="18"/>
      <c r="U24" s="20"/>
    </row>
    <row r="25" spans="2:21" x14ac:dyDescent="0.15">
      <c r="B25" s="38"/>
      <c r="C25" s="34"/>
      <c r="D25" s="21"/>
      <c r="E25" s="25">
        <f t="shared" si="1"/>
        <v>77.38095238095238</v>
      </c>
      <c r="F25" s="22">
        <f t="shared" si="1"/>
        <v>45.535714285714285</v>
      </c>
      <c r="G25" s="22">
        <f t="shared" si="1"/>
        <v>15.773809523809524</v>
      </c>
      <c r="H25" s="22">
        <f t="shared" si="1"/>
        <v>51.785714285714292</v>
      </c>
      <c r="I25" s="22">
        <f t="shared" si="1"/>
        <v>13.988095238095239</v>
      </c>
      <c r="J25" s="22">
        <f t="shared" si="1"/>
        <v>22.023809523809522</v>
      </c>
      <c r="K25" s="22">
        <f t="shared" si="1"/>
        <v>19.642857142857142</v>
      </c>
      <c r="L25" s="22">
        <f t="shared" si="1"/>
        <v>22.023809523809522</v>
      </c>
      <c r="M25" s="22">
        <f t="shared" si="1"/>
        <v>45.535714285714285</v>
      </c>
      <c r="N25" s="22">
        <f t="shared" si="1"/>
        <v>6.5476190476190483</v>
      </c>
      <c r="O25" s="22">
        <f t="shared" si="1"/>
        <v>2.6785714285714284</v>
      </c>
      <c r="P25" s="22">
        <f t="shared" si="1"/>
        <v>1.1904761904761905</v>
      </c>
      <c r="Q25" s="22"/>
      <c r="R25" s="22"/>
      <c r="S25" s="23"/>
      <c r="T25" s="22"/>
      <c r="U25" s="24"/>
    </row>
    <row r="26" spans="2:21" ht="9.75" customHeight="1" x14ac:dyDescent="0.15">
      <c r="B26" s="38"/>
      <c r="C26" s="33" t="s">
        <v>44</v>
      </c>
      <c r="D26" s="16">
        <v>474</v>
      </c>
      <c r="E26" s="17">
        <v>368</v>
      </c>
      <c r="F26" s="18">
        <v>232</v>
      </c>
      <c r="G26" s="18">
        <v>72</v>
      </c>
      <c r="H26" s="18">
        <v>226</v>
      </c>
      <c r="I26" s="18">
        <v>37</v>
      </c>
      <c r="J26" s="18">
        <v>83</v>
      </c>
      <c r="K26" s="18">
        <v>94</v>
      </c>
      <c r="L26" s="18">
        <v>90</v>
      </c>
      <c r="M26" s="18">
        <v>267</v>
      </c>
      <c r="N26" s="18">
        <v>14</v>
      </c>
      <c r="O26" s="18">
        <v>17</v>
      </c>
      <c r="P26" s="18">
        <v>5</v>
      </c>
      <c r="Q26" s="18"/>
      <c r="R26" s="18"/>
      <c r="S26" s="19"/>
      <c r="T26" s="18"/>
      <c r="U26" s="20"/>
    </row>
    <row r="27" spans="2:21" x14ac:dyDescent="0.15">
      <c r="B27" s="38"/>
      <c r="C27" s="34"/>
      <c r="D27" s="21"/>
      <c r="E27" s="25">
        <f t="shared" si="1"/>
        <v>77.637130801687761</v>
      </c>
      <c r="F27" s="22">
        <f t="shared" si="1"/>
        <v>48.945147679324897</v>
      </c>
      <c r="G27" s="22">
        <f t="shared" si="1"/>
        <v>15.18987341772152</v>
      </c>
      <c r="H27" s="22">
        <f t="shared" si="1"/>
        <v>47.679324894514771</v>
      </c>
      <c r="I27" s="22">
        <f t="shared" si="1"/>
        <v>7.8059071729957807</v>
      </c>
      <c r="J27" s="22">
        <f t="shared" si="1"/>
        <v>17.510548523206751</v>
      </c>
      <c r="K27" s="22">
        <f t="shared" si="1"/>
        <v>19.831223628691983</v>
      </c>
      <c r="L27" s="22">
        <f t="shared" si="1"/>
        <v>18.9873417721519</v>
      </c>
      <c r="M27" s="22">
        <f t="shared" si="1"/>
        <v>56.329113924050631</v>
      </c>
      <c r="N27" s="22">
        <f t="shared" si="1"/>
        <v>2.9535864978902953</v>
      </c>
      <c r="O27" s="22">
        <f t="shared" si="1"/>
        <v>3.5864978902953584</v>
      </c>
      <c r="P27" s="22">
        <f t="shared" si="1"/>
        <v>1.0548523206751055</v>
      </c>
      <c r="Q27" s="22"/>
      <c r="R27" s="22"/>
      <c r="S27" s="23"/>
      <c r="T27" s="22"/>
      <c r="U27" s="24"/>
    </row>
    <row r="28" spans="2:21" x14ac:dyDescent="0.15">
      <c r="B28" s="38"/>
      <c r="C28" s="33" t="s">
        <v>1</v>
      </c>
      <c r="D28" s="16">
        <v>10</v>
      </c>
      <c r="E28" s="17">
        <v>5</v>
      </c>
      <c r="F28" s="18">
        <v>3</v>
      </c>
      <c r="G28" s="18">
        <v>1</v>
      </c>
      <c r="H28" s="18">
        <v>6</v>
      </c>
      <c r="I28" s="18">
        <v>1</v>
      </c>
      <c r="J28" s="18">
        <v>4</v>
      </c>
      <c r="K28" s="18">
        <v>4</v>
      </c>
      <c r="L28" s="18">
        <v>1</v>
      </c>
      <c r="M28" s="18">
        <v>2</v>
      </c>
      <c r="N28" s="18">
        <v>2</v>
      </c>
      <c r="O28" s="18">
        <v>0</v>
      </c>
      <c r="P28" s="18">
        <v>0</v>
      </c>
      <c r="Q28" s="18"/>
      <c r="R28" s="18"/>
      <c r="S28" s="19"/>
      <c r="T28" s="18"/>
      <c r="U28" s="20"/>
    </row>
    <row r="29" spans="2:21" x14ac:dyDescent="0.15">
      <c r="B29" s="39"/>
      <c r="C29" s="34"/>
      <c r="D29" s="21"/>
      <c r="E29" s="25">
        <f t="shared" si="1"/>
        <v>50</v>
      </c>
      <c r="F29" s="22">
        <f t="shared" si="1"/>
        <v>30</v>
      </c>
      <c r="G29" s="22">
        <f t="shared" si="1"/>
        <v>10</v>
      </c>
      <c r="H29" s="22">
        <f t="shared" si="1"/>
        <v>60</v>
      </c>
      <c r="I29" s="22">
        <f t="shared" si="1"/>
        <v>10</v>
      </c>
      <c r="J29" s="22">
        <f t="shared" si="1"/>
        <v>40</v>
      </c>
      <c r="K29" s="22">
        <f t="shared" si="1"/>
        <v>40</v>
      </c>
      <c r="L29" s="22">
        <f t="shared" si="1"/>
        <v>10</v>
      </c>
      <c r="M29" s="22">
        <f t="shared" si="1"/>
        <v>20</v>
      </c>
      <c r="N29" s="22">
        <f t="shared" si="1"/>
        <v>20</v>
      </c>
      <c r="O29" s="22">
        <f t="shared" si="1"/>
        <v>0</v>
      </c>
      <c r="P29" s="22">
        <f t="shared" si="1"/>
        <v>0</v>
      </c>
      <c r="Q29" s="22"/>
      <c r="R29" s="22"/>
      <c r="S29" s="23"/>
      <c r="T29" s="22"/>
      <c r="U29" s="24"/>
    </row>
    <row r="30" spans="2:21" x14ac:dyDescent="0.15">
      <c r="B30" s="30" t="s">
        <v>29</v>
      </c>
      <c r="C30" s="33" t="s">
        <v>5</v>
      </c>
      <c r="D30" s="16">
        <v>223</v>
      </c>
      <c r="E30" s="17">
        <v>178</v>
      </c>
      <c r="F30" s="18">
        <v>111</v>
      </c>
      <c r="G30" s="18">
        <v>40</v>
      </c>
      <c r="H30" s="18">
        <v>119</v>
      </c>
      <c r="I30" s="18">
        <v>53</v>
      </c>
      <c r="J30" s="18">
        <v>52</v>
      </c>
      <c r="K30" s="18">
        <v>68</v>
      </c>
      <c r="L30" s="18">
        <v>85</v>
      </c>
      <c r="M30" s="18">
        <v>102</v>
      </c>
      <c r="N30" s="18">
        <v>13</v>
      </c>
      <c r="O30" s="18">
        <v>10</v>
      </c>
      <c r="P30" s="18">
        <v>0</v>
      </c>
      <c r="Q30" s="18"/>
      <c r="R30" s="18"/>
      <c r="S30" s="19"/>
      <c r="T30" s="18"/>
      <c r="U30" s="20"/>
    </row>
    <row r="31" spans="2:21" x14ac:dyDescent="0.15">
      <c r="B31" s="31"/>
      <c r="C31" s="34"/>
      <c r="D31" s="21"/>
      <c r="E31" s="25">
        <f t="shared" si="1"/>
        <v>79.820627802690581</v>
      </c>
      <c r="F31" s="22">
        <f t="shared" si="1"/>
        <v>49.775784753363226</v>
      </c>
      <c r="G31" s="22">
        <f t="shared" si="1"/>
        <v>17.937219730941703</v>
      </c>
      <c r="H31" s="22">
        <f t="shared" si="1"/>
        <v>53.36322869955157</v>
      </c>
      <c r="I31" s="22">
        <f t="shared" si="1"/>
        <v>23.766816143497756</v>
      </c>
      <c r="J31" s="22">
        <f t="shared" si="1"/>
        <v>23.318385650224215</v>
      </c>
      <c r="K31" s="22">
        <f t="shared" si="1"/>
        <v>30.493273542600896</v>
      </c>
      <c r="L31" s="22">
        <f t="shared" si="1"/>
        <v>38.116591928251118</v>
      </c>
      <c r="M31" s="22">
        <f t="shared" si="1"/>
        <v>45.739910313901348</v>
      </c>
      <c r="N31" s="22">
        <f t="shared" si="1"/>
        <v>5.8295964125560538</v>
      </c>
      <c r="O31" s="22">
        <f t="shared" si="1"/>
        <v>4.4843049327354256</v>
      </c>
      <c r="P31" s="22">
        <f t="shared" si="1"/>
        <v>0</v>
      </c>
      <c r="Q31" s="22"/>
      <c r="R31" s="22"/>
      <c r="S31" s="23"/>
      <c r="T31" s="22"/>
      <c r="U31" s="24"/>
    </row>
    <row r="32" spans="2:21" x14ac:dyDescent="0.15">
      <c r="B32" s="31"/>
      <c r="C32" s="33" t="s">
        <v>6</v>
      </c>
      <c r="D32" s="16">
        <v>248</v>
      </c>
      <c r="E32" s="17">
        <v>172</v>
      </c>
      <c r="F32" s="18">
        <v>118</v>
      </c>
      <c r="G32" s="18">
        <v>36</v>
      </c>
      <c r="H32" s="18">
        <v>147</v>
      </c>
      <c r="I32" s="18">
        <v>36</v>
      </c>
      <c r="J32" s="18">
        <v>37</v>
      </c>
      <c r="K32" s="18">
        <v>56</v>
      </c>
      <c r="L32" s="18">
        <v>60</v>
      </c>
      <c r="M32" s="18">
        <v>107</v>
      </c>
      <c r="N32" s="18">
        <v>18</v>
      </c>
      <c r="O32" s="18">
        <v>5</v>
      </c>
      <c r="P32" s="18">
        <v>5</v>
      </c>
      <c r="Q32" s="18"/>
      <c r="R32" s="18"/>
      <c r="S32" s="19"/>
      <c r="T32" s="18"/>
      <c r="U32" s="20"/>
    </row>
    <row r="33" spans="2:21" x14ac:dyDescent="0.15">
      <c r="B33" s="31"/>
      <c r="C33" s="34"/>
      <c r="D33" s="21"/>
      <c r="E33" s="25">
        <f t="shared" si="1"/>
        <v>69.354838709677423</v>
      </c>
      <c r="F33" s="22">
        <f t="shared" si="1"/>
        <v>47.580645161290327</v>
      </c>
      <c r="G33" s="22">
        <f t="shared" si="1"/>
        <v>14.516129032258066</v>
      </c>
      <c r="H33" s="22">
        <f t="shared" si="1"/>
        <v>59.274193548387103</v>
      </c>
      <c r="I33" s="22">
        <f t="shared" si="1"/>
        <v>14.516129032258066</v>
      </c>
      <c r="J33" s="22">
        <f t="shared" si="1"/>
        <v>14.919354838709678</v>
      </c>
      <c r="K33" s="22">
        <f t="shared" si="1"/>
        <v>22.58064516129032</v>
      </c>
      <c r="L33" s="22">
        <f t="shared" si="1"/>
        <v>24.193548387096776</v>
      </c>
      <c r="M33" s="22">
        <f t="shared" si="1"/>
        <v>43.145161290322584</v>
      </c>
      <c r="N33" s="22">
        <f t="shared" si="1"/>
        <v>7.2580645161290329</v>
      </c>
      <c r="O33" s="22">
        <f t="shared" si="1"/>
        <v>2.0161290322580645</v>
      </c>
      <c r="P33" s="22">
        <f t="shared" si="1"/>
        <v>2.0161290322580645</v>
      </c>
      <c r="Q33" s="22"/>
      <c r="R33" s="22"/>
      <c r="S33" s="23"/>
      <c r="T33" s="22"/>
      <c r="U33" s="24"/>
    </row>
    <row r="34" spans="2:21" x14ac:dyDescent="0.15">
      <c r="B34" s="31"/>
      <c r="C34" s="33" t="s">
        <v>7</v>
      </c>
      <c r="D34" s="16">
        <v>237</v>
      </c>
      <c r="E34" s="17">
        <v>178</v>
      </c>
      <c r="F34" s="18">
        <v>110</v>
      </c>
      <c r="G34" s="18">
        <v>50</v>
      </c>
      <c r="H34" s="18">
        <v>126</v>
      </c>
      <c r="I34" s="18">
        <v>32</v>
      </c>
      <c r="J34" s="18">
        <v>38</v>
      </c>
      <c r="K34" s="18">
        <v>53</v>
      </c>
      <c r="L34" s="18">
        <v>47</v>
      </c>
      <c r="M34" s="18">
        <v>128</v>
      </c>
      <c r="N34" s="18">
        <v>19</v>
      </c>
      <c r="O34" s="18">
        <v>5</v>
      </c>
      <c r="P34" s="18">
        <v>3</v>
      </c>
      <c r="Q34" s="18"/>
      <c r="R34" s="18"/>
      <c r="S34" s="19"/>
      <c r="T34" s="18"/>
      <c r="U34" s="20"/>
    </row>
    <row r="35" spans="2:21" x14ac:dyDescent="0.15">
      <c r="B35" s="31"/>
      <c r="C35" s="34"/>
      <c r="D35" s="21"/>
      <c r="E35" s="25">
        <f t="shared" si="1"/>
        <v>75.105485232067508</v>
      </c>
      <c r="F35" s="22">
        <f t="shared" si="1"/>
        <v>46.413502109704638</v>
      </c>
      <c r="G35" s="22">
        <f t="shared" si="1"/>
        <v>21.09704641350211</v>
      </c>
      <c r="H35" s="22">
        <f t="shared" si="1"/>
        <v>53.164556962025308</v>
      </c>
      <c r="I35" s="22">
        <f t="shared" si="1"/>
        <v>13.502109704641349</v>
      </c>
      <c r="J35" s="22">
        <f t="shared" si="1"/>
        <v>16.033755274261605</v>
      </c>
      <c r="K35" s="22">
        <f t="shared" si="1"/>
        <v>22.362869198312236</v>
      </c>
      <c r="L35" s="22">
        <f t="shared" si="1"/>
        <v>19.831223628691983</v>
      </c>
      <c r="M35" s="22">
        <f t="shared" si="1"/>
        <v>54.008438818565395</v>
      </c>
      <c r="N35" s="22">
        <f t="shared" si="1"/>
        <v>8.0168776371308024</v>
      </c>
      <c r="O35" s="22">
        <f t="shared" si="1"/>
        <v>2.109704641350211</v>
      </c>
      <c r="P35" s="22">
        <f t="shared" si="1"/>
        <v>1.2658227848101267</v>
      </c>
      <c r="Q35" s="22"/>
      <c r="R35" s="22"/>
      <c r="S35" s="23"/>
      <c r="T35" s="22"/>
      <c r="U35" s="24"/>
    </row>
    <row r="36" spans="2:21" x14ac:dyDescent="0.15">
      <c r="B36" s="31"/>
      <c r="C36" s="33" t="s">
        <v>8</v>
      </c>
      <c r="D36" s="16">
        <v>174</v>
      </c>
      <c r="E36" s="17">
        <v>123</v>
      </c>
      <c r="F36" s="18">
        <v>92</v>
      </c>
      <c r="G36" s="18">
        <v>34</v>
      </c>
      <c r="H36" s="18">
        <v>96</v>
      </c>
      <c r="I36" s="18">
        <v>29</v>
      </c>
      <c r="J36" s="18">
        <v>31</v>
      </c>
      <c r="K36" s="18">
        <v>47</v>
      </c>
      <c r="L36" s="18">
        <v>41</v>
      </c>
      <c r="M36" s="18">
        <v>81</v>
      </c>
      <c r="N36" s="18">
        <v>14</v>
      </c>
      <c r="O36" s="18">
        <v>2</v>
      </c>
      <c r="P36" s="18">
        <v>3</v>
      </c>
      <c r="Q36" s="18"/>
      <c r="R36" s="18"/>
      <c r="S36" s="19"/>
      <c r="T36" s="18"/>
      <c r="U36" s="20"/>
    </row>
    <row r="37" spans="2:21" x14ac:dyDescent="0.15">
      <c r="B37" s="31"/>
      <c r="C37" s="34"/>
      <c r="D37" s="21"/>
      <c r="E37" s="25">
        <f t="shared" si="1"/>
        <v>70.689655172413794</v>
      </c>
      <c r="F37" s="22">
        <f t="shared" si="1"/>
        <v>52.873563218390807</v>
      </c>
      <c r="G37" s="22">
        <f t="shared" si="1"/>
        <v>19.540229885057471</v>
      </c>
      <c r="H37" s="22">
        <f t="shared" si="1"/>
        <v>55.172413793103445</v>
      </c>
      <c r="I37" s="22">
        <f t="shared" si="1"/>
        <v>16.666666666666664</v>
      </c>
      <c r="J37" s="22">
        <f t="shared" si="1"/>
        <v>17.816091954022991</v>
      </c>
      <c r="K37" s="22">
        <f t="shared" si="1"/>
        <v>27.011494252873565</v>
      </c>
      <c r="L37" s="22">
        <f t="shared" si="1"/>
        <v>23.563218390804597</v>
      </c>
      <c r="M37" s="22">
        <f t="shared" si="1"/>
        <v>46.551724137931032</v>
      </c>
      <c r="N37" s="22">
        <f t="shared" si="1"/>
        <v>8.0459770114942533</v>
      </c>
      <c r="O37" s="22">
        <f t="shared" si="1"/>
        <v>1.1494252873563218</v>
      </c>
      <c r="P37" s="22">
        <f t="shared" si="1"/>
        <v>1.7241379310344827</v>
      </c>
      <c r="Q37" s="22"/>
      <c r="R37" s="22"/>
      <c r="S37" s="23"/>
      <c r="T37" s="22"/>
      <c r="U37" s="24"/>
    </row>
    <row r="38" spans="2:21" x14ac:dyDescent="0.15">
      <c r="B38" s="31"/>
      <c r="C38" s="33" t="s">
        <v>9</v>
      </c>
      <c r="D38" s="16">
        <v>128</v>
      </c>
      <c r="E38" s="17">
        <v>94</v>
      </c>
      <c r="F38" s="18">
        <v>64</v>
      </c>
      <c r="G38" s="18">
        <v>17</v>
      </c>
      <c r="H38" s="18">
        <v>66</v>
      </c>
      <c r="I38" s="18">
        <v>17</v>
      </c>
      <c r="J38" s="18">
        <v>25</v>
      </c>
      <c r="K38" s="18">
        <v>28</v>
      </c>
      <c r="L38" s="18">
        <v>28</v>
      </c>
      <c r="M38" s="18">
        <v>51</v>
      </c>
      <c r="N38" s="18">
        <v>7</v>
      </c>
      <c r="O38" s="18">
        <v>6</v>
      </c>
      <c r="P38" s="18">
        <v>3</v>
      </c>
      <c r="Q38" s="18"/>
      <c r="R38" s="18"/>
      <c r="S38" s="19"/>
      <c r="T38" s="18"/>
      <c r="U38" s="20"/>
    </row>
    <row r="39" spans="2:21" x14ac:dyDescent="0.15">
      <c r="B39" s="31"/>
      <c r="C39" s="34"/>
      <c r="D39" s="21"/>
      <c r="E39" s="25">
        <f t="shared" ref="E39:P53" si="2">E38/$D38*100</f>
        <v>73.4375</v>
      </c>
      <c r="F39" s="22">
        <f t="shared" si="2"/>
        <v>50</v>
      </c>
      <c r="G39" s="22">
        <f t="shared" si="2"/>
        <v>13.28125</v>
      </c>
      <c r="H39" s="22">
        <f t="shared" si="2"/>
        <v>51.5625</v>
      </c>
      <c r="I39" s="22">
        <f t="shared" si="2"/>
        <v>13.28125</v>
      </c>
      <c r="J39" s="22">
        <f t="shared" si="2"/>
        <v>19.53125</v>
      </c>
      <c r="K39" s="22">
        <f t="shared" si="2"/>
        <v>21.875</v>
      </c>
      <c r="L39" s="22">
        <f t="shared" si="2"/>
        <v>21.875</v>
      </c>
      <c r="M39" s="22">
        <f t="shared" si="2"/>
        <v>39.84375</v>
      </c>
      <c r="N39" s="22">
        <f t="shared" si="2"/>
        <v>5.46875</v>
      </c>
      <c r="O39" s="22">
        <f t="shared" si="2"/>
        <v>4.6875</v>
      </c>
      <c r="P39" s="22">
        <f t="shared" si="2"/>
        <v>2.34375</v>
      </c>
      <c r="Q39" s="22"/>
      <c r="R39" s="22"/>
      <c r="S39" s="23"/>
      <c r="T39" s="22"/>
      <c r="U39" s="24"/>
    </row>
    <row r="40" spans="2:21" x14ac:dyDescent="0.15">
      <c r="B40" s="31"/>
      <c r="C40" s="33" t="s">
        <v>10</v>
      </c>
      <c r="D40" s="16">
        <v>193</v>
      </c>
      <c r="E40" s="17">
        <v>148</v>
      </c>
      <c r="F40" s="18">
        <v>86</v>
      </c>
      <c r="G40" s="18">
        <v>33</v>
      </c>
      <c r="H40" s="18">
        <v>115</v>
      </c>
      <c r="I40" s="18">
        <v>24</v>
      </c>
      <c r="J40" s="18">
        <v>33</v>
      </c>
      <c r="K40" s="18">
        <v>56</v>
      </c>
      <c r="L40" s="18">
        <v>48</v>
      </c>
      <c r="M40" s="18">
        <v>73</v>
      </c>
      <c r="N40" s="18">
        <v>14</v>
      </c>
      <c r="O40" s="18">
        <v>5</v>
      </c>
      <c r="P40" s="18">
        <v>1</v>
      </c>
      <c r="Q40" s="18"/>
      <c r="R40" s="18"/>
      <c r="S40" s="19"/>
      <c r="T40" s="18"/>
      <c r="U40" s="20"/>
    </row>
    <row r="41" spans="2:21" x14ac:dyDescent="0.15">
      <c r="B41" s="31"/>
      <c r="C41" s="34"/>
      <c r="D41" s="21"/>
      <c r="E41" s="25">
        <f t="shared" si="2"/>
        <v>76.683937823834185</v>
      </c>
      <c r="F41" s="22">
        <f t="shared" si="2"/>
        <v>44.559585492227974</v>
      </c>
      <c r="G41" s="22">
        <f t="shared" si="2"/>
        <v>17.098445595854923</v>
      </c>
      <c r="H41" s="22">
        <f t="shared" si="2"/>
        <v>59.585492227979273</v>
      </c>
      <c r="I41" s="22">
        <f t="shared" si="2"/>
        <v>12.435233160621761</v>
      </c>
      <c r="J41" s="22">
        <f t="shared" si="2"/>
        <v>17.098445595854923</v>
      </c>
      <c r="K41" s="22">
        <f t="shared" si="2"/>
        <v>29.015544041450774</v>
      </c>
      <c r="L41" s="22">
        <f t="shared" si="2"/>
        <v>24.870466321243523</v>
      </c>
      <c r="M41" s="22">
        <f t="shared" si="2"/>
        <v>37.823834196891191</v>
      </c>
      <c r="N41" s="22">
        <f t="shared" si="2"/>
        <v>7.2538860103626934</v>
      </c>
      <c r="O41" s="22">
        <f t="shared" si="2"/>
        <v>2.5906735751295336</v>
      </c>
      <c r="P41" s="22">
        <f t="shared" si="2"/>
        <v>0.5181347150259068</v>
      </c>
      <c r="Q41" s="22"/>
      <c r="R41" s="22"/>
      <c r="S41" s="23"/>
      <c r="T41" s="22"/>
      <c r="U41" s="24"/>
    </row>
    <row r="42" spans="2:21" x14ac:dyDescent="0.15">
      <c r="B42" s="31"/>
      <c r="C42" s="33" t="s">
        <v>11</v>
      </c>
      <c r="D42" s="16">
        <v>97</v>
      </c>
      <c r="E42" s="17">
        <v>74</v>
      </c>
      <c r="F42" s="18">
        <v>53</v>
      </c>
      <c r="G42" s="18">
        <v>22</v>
      </c>
      <c r="H42" s="18">
        <v>51</v>
      </c>
      <c r="I42" s="18">
        <v>16</v>
      </c>
      <c r="J42" s="18">
        <v>18</v>
      </c>
      <c r="K42" s="18">
        <v>23</v>
      </c>
      <c r="L42" s="18">
        <v>22</v>
      </c>
      <c r="M42" s="18">
        <v>43</v>
      </c>
      <c r="N42" s="18">
        <v>9</v>
      </c>
      <c r="O42" s="18">
        <v>4</v>
      </c>
      <c r="P42" s="18">
        <v>2</v>
      </c>
      <c r="Q42" s="18"/>
      <c r="R42" s="18"/>
      <c r="S42" s="19"/>
      <c r="T42" s="18"/>
      <c r="U42" s="20"/>
    </row>
    <row r="43" spans="2:21" x14ac:dyDescent="0.15">
      <c r="B43" s="31"/>
      <c r="C43" s="34"/>
      <c r="D43" s="21"/>
      <c r="E43" s="25">
        <f t="shared" si="2"/>
        <v>76.288659793814432</v>
      </c>
      <c r="F43" s="22">
        <f t="shared" si="2"/>
        <v>54.639175257731956</v>
      </c>
      <c r="G43" s="22">
        <f t="shared" si="2"/>
        <v>22.680412371134022</v>
      </c>
      <c r="H43" s="22">
        <f t="shared" si="2"/>
        <v>52.577319587628871</v>
      </c>
      <c r="I43" s="22">
        <f t="shared" si="2"/>
        <v>16.494845360824741</v>
      </c>
      <c r="J43" s="22">
        <f t="shared" si="2"/>
        <v>18.556701030927837</v>
      </c>
      <c r="K43" s="22">
        <f t="shared" si="2"/>
        <v>23.711340206185564</v>
      </c>
      <c r="L43" s="22">
        <f t="shared" si="2"/>
        <v>22.680412371134022</v>
      </c>
      <c r="M43" s="22">
        <f t="shared" si="2"/>
        <v>44.329896907216494</v>
      </c>
      <c r="N43" s="22">
        <f t="shared" si="2"/>
        <v>9.2783505154639183</v>
      </c>
      <c r="O43" s="22">
        <f t="shared" si="2"/>
        <v>4.1237113402061851</v>
      </c>
      <c r="P43" s="22">
        <f t="shared" si="2"/>
        <v>2.0618556701030926</v>
      </c>
      <c r="Q43" s="22"/>
      <c r="R43" s="22"/>
      <c r="S43" s="23"/>
      <c r="T43" s="22"/>
      <c r="U43" s="24"/>
    </row>
    <row r="44" spans="2:21" x14ac:dyDescent="0.15">
      <c r="B44" s="31"/>
      <c r="C44" s="33" t="s">
        <v>12</v>
      </c>
      <c r="D44" s="16">
        <v>135</v>
      </c>
      <c r="E44" s="17">
        <v>106</v>
      </c>
      <c r="F44" s="18">
        <v>80</v>
      </c>
      <c r="G44" s="18">
        <v>27</v>
      </c>
      <c r="H44" s="18">
        <v>87</v>
      </c>
      <c r="I44" s="18">
        <v>20</v>
      </c>
      <c r="J44" s="18">
        <v>27</v>
      </c>
      <c r="K44" s="18">
        <v>27</v>
      </c>
      <c r="L44" s="18">
        <v>32</v>
      </c>
      <c r="M44" s="18">
        <v>67</v>
      </c>
      <c r="N44" s="18">
        <v>10</v>
      </c>
      <c r="O44" s="18">
        <v>5</v>
      </c>
      <c r="P44" s="18">
        <v>1</v>
      </c>
      <c r="Q44" s="18"/>
      <c r="R44" s="18"/>
      <c r="S44" s="19"/>
      <c r="T44" s="18"/>
      <c r="U44" s="20"/>
    </row>
    <row r="45" spans="2:21" x14ac:dyDescent="0.15">
      <c r="B45" s="31"/>
      <c r="C45" s="34"/>
      <c r="D45" s="21"/>
      <c r="E45" s="25">
        <f t="shared" si="2"/>
        <v>78.518518518518519</v>
      </c>
      <c r="F45" s="22">
        <f t="shared" si="2"/>
        <v>59.259259259259252</v>
      </c>
      <c r="G45" s="22">
        <f t="shared" si="2"/>
        <v>20</v>
      </c>
      <c r="H45" s="22">
        <f t="shared" si="2"/>
        <v>64.444444444444443</v>
      </c>
      <c r="I45" s="22">
        <f t="shared" si="2"/>
        <v>14.814814814814813</v>
      </c>
      <c r="J45" s="22">
        <f t="shared" si="2"/>
        <v>20</v>
      </c>
      <c r="K45" s="22">
        <f t="shared" si="2"/>
        <v>20</v>
      </c>
      <c r="L45" s="22">
        <f t="shared" si="2"/>
        <v>23.703703703703706</v>
      </c>
      <c r="M45" s="22">
        <f t="shared" si="2"/>
        <v>49.629629629629626</v>
      </c>
      <c r="N45" s="22">
        <f t="shared" si="2"/>
        <v>7.4074074074074066</v>
      </c>
      <c r="O45" s="22">
        <f t="shared" si="2"/>
        <v>3.7037037037037033</v>
      </c>
      <c r="P45" s="22">
        <f t="shared" si="2"/>
        <v>0.74074074074074081</v>
      </c>
      <c r="Q45" s="22"/>
      <c r="R45" s="22"/>
      <c r="S45" s="23"/>
      <c r="T45" s="22"/>
      <c r="U45" s="24"/>
    </row>
    <row r="46" spans="2:21" x14ac:dyDescent="0.15">
      <c r="B46" s="31"/>
      <c r="C46" s="33" t="s">
        <v>13</v>
      </c>
      <c r="D46" s="16">
        <v>206</v>
      </c>
      <c r="E46" s="17">
        <v>166</v>
      </c>
      <c r="F46" s="18">
        <v>102</v>
      </c>
      <c r="G46" s="18">
        <v>50</v>
      </c>
      <c r="H46" s="18">
        <v>122</v>
      </c>
      <c r="I46" s="18">
        <v>42</v>
      </c>
      <c r="J46" s="18">
        <v>45</v>
      </c>
      <c r="K46" s="18">
        <v>48</v>
      </c>
      <c r="L46" s="18">
        <v>56</v>
      </c>
      <c r="M46" s="18">
        <v>108</v>
      </c>
      <c r="N46" s="18">
        <v>11</v>
      </c>
      <c r="O46" s="18">
        <v>5</v>
      </c>
      <c r="P46" s="18">
        <v>2</v>
      </c>
      <c r="Q46" s="18"/>
      <c r="R46" s="18"/>
      <c r="S46" s="19"/>
      <c r="T46" s="18"/>
      <c r="U46" s="20"/>
    </row>
    <row r="47" spans="2:21" x14ac:dyDescent="0.15">
      <c r="B47" s="31"/>
      <c r="C47" s="34"/>
      <c r="D47" s="21"/>
      <c r="E47" s="25">
        <f t="shared" si="2"/>
        <v>80.582524271844662</v>
      </c>
      <c r="F47" s="22">
        <f t="shared" si="2"/>
        <v>49.514563106796118</v>
      </c>
      <c r="G47" s="22">
        <f t="shared" si="2"/>
        <v>24.271844660194176</v>
      </c>
      <c r="H47" s="22">
        <f t="shared" si="2"/>
        <v>59.22330097087378</v>
      </c>
      <c r="I47" s="22">
        <f t="shared" si="2"/>
        <v>20.388349514563107</v>
      </c>
      <c r="J47" s="22">
        <f t="shared" si="2"/>
        <v>21.844660194174757</v>
      </c>
      <c r="K47" s="22">
        <f t="shared" si="2"/>
        <v>23.300970873786408</v>
      </c>
      <c r="L47" s="22">
        <f t="shared" si="2"/>
        <v>27.184466019417474</v>
      </c>
      <c r="M47" s="22">
        <f t="shared" si="2"/>
        <v>52.427184466019419</v>
      </c>
      <c r="N47" s="22">
        <f t="shared" si="2"/>
        <v>5.3398058252427179</v>
      </c>
      <c r="O47" s="22">
        <f t="shared" si="2"/>
        <v>2.4271844660194173</v>
      </c>
      <c r="P47" s="22">
        <f t="shared" si="2"/>
        <v>0.97087378640776689</v>
      </c>
      <c r="Q47" s="22"/>
      <c r="R47" s="22"/>
      <c r="S47" s="23"/>
      <c r="T47" s="22"/>
      <c r="U47" s="24"/>
    </row>
    <row r="48" spans="2:21" ht="9.75" customHeight="1" x14ac:dyDescent="0.15">
      <c r="B48" s="31"/>
      <c r="C48" s="33" t="s">
        <v>14</v>
      </c>
      <c r="D48" s="16">
        <v>134</v>
      </c>
      <c r="E48" s="17">
        <v>95</v>
      </c>
      <c r="F48" s="18">
        <v>74</v>
      </c>
      <c r="G48" s="18">
        <v>18</v>
      </c>
      <c r="H48" s="18">
        <v>65</v>
      </c>
      <c r="I48" s="18">
        <v>25</v>
      </c>
      <c r="J48" s="18">
        <v>24</v>
      </c>
      <c r="K48" s="18">
        <v>14</v>
      </c>
      <c r="L48" s="18">
        <v>29</v>
      </c>
      <c r="M48" s="18">
        <v>71</v>
      </c>
      <c r="N48" s="18">
        <v>2</v>
      </c>
      <c r="O48" s="18">
        <v>4</v>
      </c>
      <c r="P48" s="18">
        <v>4</v>
      </c>
      <c r="Q48" s="18"/>
      <c r="R48" s="18"/>
      <c r="S48" s="19"/>
      <c r="T48" s="18"/>
      <c r="U48" s="20"/>
    </row>
    <row r="49" spans="2:21" x14ac:dyDescent="0.15">
      <c r="B49" s="31"/>
      <c r="C49" s="34"/>
      <c r="D49" s="21"/>
      <c r="E49" s="25">
        <f t="shared" si="2"/>
        <v>70.895522388059703</v>
      </c>
      <c r="F49" s="22">
        <f t="shared" si="2"/>
        <v>55.223880597014926</v>
      </c>
      <c r="G49" s="22">
        <f t="shared" si="2"/>
        <v>13.432835820895523</v>
      </c>
      <c r="H49" s="22">
        <f t="shared" si="2"/>
        <v>48.507462686567166</v>
      </c>
      <c r="I49" s="22">
        <f t="shared" si="2"/>
        <v>18.656716417910449</v>
      </c>
      <c r="J49" s="22">
        <f t="shared" si="2"/>
        <v>17.910447761194028</v>
      </c>
      <c r="K49" s="22">
        <f t="shared" si="2"/>
        <v>10.44776119402985</v>
      </c>
      <c r="L49" s="22">
        <f t="shared" si="2"/>
        <v>21.641791044776117</v>
      </c>
      <c r="M49" s="22">
        <f t="shared" si="2"/>
        <v>52.985074626865668</v>
      </c>
      <c r="N49" s="22">
        <f t="shared" si="2"/>
        <v>1.4925373134328357</v>
      </c>
      <c r="O49" s="22">
        <f t="shared" si="2"/>
        <v>2.9850746268656714</v>
      </c>
      <c r="P49" s="22">
        <f t="shared" si="2"/>
        <v>2.9850746268656714</v>
      </c>
      <c r="Q49" s="22"/>
      <c r="R49" s="22"/>
      <c r="S49" s="23"/>
      <c r="T49" s="22"/>
      <c r="U49" s="24"/>
    </row>
    <row r="50" spans="2:21" x14ac:dyDescent="0.15">
      <c r="B50" s="31"/>
      <c r="C50" s="33" t="s">
        <v>1</v>
      </c>
      <c r="D50" s="16">
        <v>13</v>
      </c>
      <c r="E50" s="17">
        <v>10</v>
      </c>
      <c r="F50" s="18">
        <v>5</v>
      </c>
      <c r="G50" s="18">
        <v>2</v>
      </c>
      <c r="H50" s="18">
        <v>8</v>
      </c>
      <c r="I50" s="18">
        <v>2</v>
      </c>
      <c r="J50" s="18">
        <v>5</v>
      </c>
      <c r="K50" s="18">
        <v>4</v>
      </c>
      <c r="L50" s="18">
        <v>1</v>
      </c>
      <c r="M50" s="18">
        <v>3</v>
      </c>
      <c r="N50" s="18">
        <v>2</v>
      </c>
      <c r="O50" s="18">
        <v>0</v>
      </c>
      <c r="P50" s="18">
        <v>0</v>
      </c>
      <c r="Q50" s="18"/>
      <c r="R50" s="18"/>
      <c r="S50" s="19"/>
      <c r="T50" s="18"/>
      <c r="U50" s="20"/>
    </row>
    <row r="51" spans="2:21" x14ac:dyDescent="0.15">
      <c r="B51" s="32"/>
      <c r="C51" s="34"/>
      <c r="D51" s="21"/>
      <c r="E51" s="25">
        <f t="shared" si="2"/>
        <v>76.923076923076934</v>
      </c>
      <c r="F51" s="22">
        <f t="shared" si="2"/>
        <v>38.461538461538467</v>
      </c>
      <c r="G51" s="22">
        <f t="shared" si="2"/>
        <v>15.384615384615385</v>
      </c>
      <c r="H51" s="22">
        <f t="shared" si="2"/>
        <v>61.53846153846154</v>
      </c>
      <c r="I51" s="22">
        <f t="shared" si="2"/>
        <v>15.384615384615385</v>
      </c>
      <c r="J51" s="22">
        <f t="shared" si="2"/>
        <v>38.461538461538467</v>
      </c>
      <c r="K51" s="22">
        <f t="shared" si="2"/>
        <v>30.76923076923077</v>
      </c>
      <c r="L51" s="22">
        <f t="shared" si="2"/>
        <v>7.6923076923076925</v>
      </c>
      <c r="M51" s="22">
        <f t="shared" si="2"/>
        <v>23.076923076923077</v>
      </c>
      <c r="N51" s="22">
        <f t="shared" si="2"/>
        <v>15.384615384615385</v>
      </c>
      <c r="O51" s="22">
        <f t="shared" si="2"/>
        <v>0</v>
      </c>
      <c r="P51" s="22">
        <f t="shared" si="2"/>
        <v>0</v>
      </c>
      <c r="Q51" s="22"/>
      <c r="R51" s="22"/>
      <c r="S51" s="23"/>
      <c r="T51" s="22"/>
      <c r="U51" s="24"/>
    </row>
    <row r="52" spans="2:21" x14ac:dyDescent="0.15">
      <c r="B52" s="30" t="s">
        <v>30</v>
      </c>
      <c r="C52" s="33" t="s">
        <v>15</v>
      </c>
      <c r="D52" s="16">
        <v>565</v>
      </c>
      <c r="E52" s="17">
        <v>405</v>
      </c>
      <c r="F52" s="18">
        <v>284</v>
      </c>
      <c r="G52" s="18">
        <v>116</v>
      </c>
      <c r="H52" s="18">
        <v>362</v>
      </c>
      <c r="I52" s="18">
        <v>120</v>
      </c>
      <c r="J52" s="18">
        <v>97</v>
      </c>
      <c r="K52" s="18">
        <v>153</v>
      </c>
      <c r="L52" s="18">
        <v>158</v>
      </c>
      <c r="M52" s="18">
        <v>229</v>
      </c>
      <c r="N52" s="18">
        <v>59</v>
      </c>
      <c r="O52" s="18">
        <v>12</v>
      </c>
      <c r="P52" s="18">
        <v>9</v>
      </c>
      <c r="Q52" s="18"/>
      <c r="R52" s="18"/>
      <c r="S52" s="19"/>
      <c r="T52" s="18"/>
      <c r="U52" s="20"/>
    </row>
    <row r="53" spans="2:21" x14ac:dyDescent="0.15">
      <c r="B53" s="31"/>
      <c r="C53" s="34"/>
      <c r="D53" s="21"/>
      <c r="E53" s="25">
        <f t="shared" si="2"/>
        <v>71.681415929203538</v>
      </c>
      <c r="F53" s="22">
        <f t="shared" si="2"/>
        <v>50.26548672566372</v>
      </c>
      <c r="G53" s="22">
        <f t="shared" si="2"/>
        <v>20.530973451327434</v>
      </c>
      <c r="H53" s="22">
        <f t="shared" si="2"/>
        <v>64.070796460176993</v>
      </c>
      <c r="I53" s="22">
        <f t="shared" si="2"/>
        <v>21.238938053097346</v>
      </c>
      <c r="J53" s="22">
        <f t="shared" si="2"/>
        <v>17.168141592920357</v>
      </c>
      <c r="K53" s="22">
        <f t="shared" si="2"/>
        <v>27.079646017699115</v>
      </c>
      <c r="L53" s="22">
        <f t="shared" si="2"/>
        <v>27.964601769911507</v>
      </c>
      <c r="M53" s="22">
        <f t="shared" si="2"/>
        <v>40.530973451327434</v>
      </c>
      <c r="N53" s="22">
        <f t="shared" si="2"/>
        <v>10.442477876106194</v>
      </c>
      <c r="O53" s="22">
        <f t="shared" si="2"/>
        <v>2.1238938053097343</v>
      </c>
      <c r="P53" s="22">
        <f t="shared" si="2"/>
        <v>1.5929203539823009</v>
      </c>
      <c r="Q53" s="22"/>
      <c r="R53" s="22"/>
      <c r="S53" s="23"/>
      <c r="T53" s="22"/>
      <c r="U53" s="24"/>
    </row>
    <row r="54" spans="2:21" x14ac:dyDescent="0.15">
      <c r="B54" s="31"/>
      <c r="C54" s="33" t="s">
        <v>16</v>
      </c>
      <c r="D54" s="16">
        <v>78</v>
      </c>
      <c r="E54" s="17">
        <v>66</v>
      </c>
      <c r="F54" s="18">
        <v>49</v>
      </c>
      <c r="G54" s="18">
        <v>16</v>
      </c>
      <c r="H54" s="18">
        <v>51</v>
      </c>
      <c r="I54" s="18">
        <v>27</v>
      </c>
      <c r="J54" s="18">
        <v>36</v>
      </c>
      <c r="K54" s="18">
        <v>23</v>
      </c>
      <c r="L54" s="18">
        <v>26</v>
      </c>
      <c r="M54" s="18">
        <v>27</v>
      </c>
      <c r="N54" s="18">
        <v>6</v>
      </c>
      <c r="O54" s="18">
        <v>4</v>
      </c>
      <c r="P54" s="18">
        <v>0</v>
      </c>
      <c r="Q54" s="18"/>
      <c r="R54" s="18"/>
      <c r="S54" s="19"/>
      <c r="T54" s="18"/>
      <c r="U54" s="20"/>
    </row>
    <row r="55" spans="2:21" x14ac:dyDescent="0.15">
      <c r="B55" s="31"/>
      <c r="C55" s="34"/>
      <c r="D55" s="21"/>
      <c r="E55" s="25">
        <f t="shared" ref="E55:P69" si="3">E54/$D54*100</f>
        <v>84.615384615384613</v>
      </c>
      <c r="F55" s="22">
        <f t="shared" si="3"/>
        <v>62.820512820512818</v>
      </c>
      <c r="G55" s="22">
        <f t="shared" si="3"/>
        <v>20.512820512820511</v>
      </c>
      <c r="H55" s="22">
        <f t="shared" si="3"/>
        <v>65.384615384615387</v>
      </c>
      <c r="I55" s="22">
        <f t="shared" si="3"/>
        <v>34.615384615384613</v>
      </c>
      <c r="J55" s="22">
        <f t="shared" si="3"/>
        <v>46.153846153846153</v>
      </c>
      <c r="K55" s="22">
        <f t="shared" si="3"/>
        <v>29.487179487179489</v>
      </c>
      <c r="L55" s="22">
        <f t="shared" si="3"/>
        <v>33.333333333333329</v>
      </c>
      <c r="M55" s="22">
        <f t="shared" si="3"/>
        <v>34.615384615384613</v>
      </c>
      <c r="N55" s="22">
        <f t="shared" si="3"/>
        <v>7.6923076923076925</v>
      </c>
      <c r="O55" s="22">
        <f t="shared" si="3"/>
        <v>5.1282051282051277</v>
      </c>
      <c r="P55" s="22">
        <f t="shared" si="3"/>
        <v>0</v>
      </c>
      <c r="Q55" s="22"/>
      <c r="R55" s="22"/>
      <c r="S55" s="23"/>
      <c r="T55" s="22"/>
      <c r="U55" s="24"/>
    </row>
    <row r="56" spans="2:21" x14ac:dyDescent="0.15">
      <c r="B56" s="31"/>
      <c r="C56" s="33" t="s">
        <v>17</v>
      </c>
      <c r="D56" s="16">
        <v>78</v>
      </c>
      <c r="E56" s="17">
        <v>64</v>
      </c>
      <c r="F56" s="18">
        <v>35</v>
      </c>
      <c r="G56" s="18">
        <v>19</v>
      </c>
      <c r="H56" s="18">
        <v>41</v>
      </c>
      <c r="I56" s="18">
        <v>16</v>
      </c>
      <c r="J56" s="18">
        <v>10</v>
      </c>
      <c r="K56" s="18">
        <v>16</v>
      </c>
      <c r="L56" s="18">
        <v>19</v>
      </c>
      <c r="M56" s="18">
        <v>38</v>
      </c>
      <c r="N56" s="18">
        <v>3</v>
      </c>
      <c r="O56" s="18">
        <v>1</v>
      </c>
      <c r="P56" s="18">
        <v>0</v>
      </c>
      <c r="Q56" s="18"/>
      <c r="R56" s="18"/>
      <c r="S56" s="19"/>
      <c r="T56" s="18"/>
      <c r="U56" s="20"/>
    </row>
    <row r="57" spans="2:21" x14ac:dyDescent="0.15">
      <c r="B57" s="31"/>
      <c r="C57" s="34"/>
      <c r="D57" s="21"/>
      <c r="E57" s="25">
        <f t="shared" si="3"/>
        <v>82.051282051282044</v>
      </c>
      <c r="F57" s="22">
        <f t="shared" si="3"/>
        <v>44.871794871794876</v>
      </c>
      <c r="G57" s="22">
        <f t="shared" si="3"/>
        <v>24.358974358974358</v>
      </c>
      <c r="H57" s="22">
        <f t="shared" si="3"/>
        <v>52.564102564102569</v>
      </c>
      <c r="I57" s="22">
        <f t="shared" si="3"/>
        <v>20.512820512820511</v>
      </c>
      <c r="J57" s="22">
        <f t="shared" si="3"/>
        <v>12.820512820512819</v>
      </c>
      <c r="K57" s="22">
        <f t="shared" si="3"/>
        <v>20.512820512820511</v>
      </c>
      <c r="L57" s="22">
        <f t="shared" si="3"/>
        <v>24.358974358974358</v>
      </c>
      <c r="M57" s="22">
        <f t="shared" si="3"/>
        <v>48.717948717948715</v>
      </c>
      <c r="N57" s="22">
        <f t="shared" si="3"/>
        <v>3.8461538461538463</v>
      </c>
      <c r="O57" s="22">
        <f t="shared" si="3"/>
        <v>1.2820512820512819</v>
      </c>
      <c r="P57" s="22">
        <f t="shared" si="3"/>
        <v>0</v>
      </c>
      <c r="Q57" s="22"/>
      <c r="R57" s="22"/>
      <c r="S57" s="23"/>
      <c r="T57" s="22"/>
      <c r="U57" s="24"/>
    </row>
    <row r="58" spans="2:21" x14ac:dyDescent="0.15">
      <c r="B58" s="31"/>
      <c r="C58" s="33" t="s">
        <v>18</v>
      </c>
      <c r="D58" s="16">
        <v>282</v>
      </c>
      <c r="E58" s="17">
        <v>206</v>
      </c>
      <c r="F58" s="18">
        <v>135</v>
      </c>
      <c r="G58" s="18">
        <v>59</v>
      </c>
      <c r="H58" s="18">
        <v>165</v>
      </c>
      <c r="I58" s="18">
        <v>45</v>
      </c>
      <c r="J58" s="18">
        <v>47</v>
      </c>
      <c r="K58" s="18">
        <v>64</v>
      </c>
      <c r="L58" s="18">
        <v>85</v>
      </c>
      <c r="M58" s="18">
        <v>145</v>
      </c>
      <c r="N58" s="18">
        <v>15</v>
      </c>
      <c r="O58" s="18">
        <v>6</v>
      </c>
      <c r="P58" s="18">
        <v>6</v>
      </c>
      <c r="Q58" s="18"/>
      <c r="R58" s="18"/>
      <c r="S58" s="19"/>
      <c r="T58" s="18"/>
      <c r="U58" s="20"/>
    </row>
    <row r="59" spans="2:21" x14ac:dyDescent="0.15">
      <c r="B59" s="31"/>
      <c r="C59" s="34"/>
      <c r="D59" s="21"/>
      <c r="E59" s="25">
        <f t="shared" si="3"/>
        <v>73.049645390070921</v>
      </c>
      <c r="F59" s="22">
        <f t="shared" si="3"/>
        <v>47.872340425531917</v>
      </c>
      <c r="G59" s="22">
        <f t="shared" si="3"/>
        <v>20.921985815602838</v>
      </c>
      <c r="H59" s="22">
        <f t="shared" si="3"/>
        <v>58.51063829787234</v>
      </c>
      <c r="I59" s="22">
        <f t="shared" si="3"/>
        <v>15.957446808510639</v>
      </c>
      <c r="J59" s="22">
        <f t="shared" si="3"/>
        <v>16.666666666666664</v>
      </c>
      <c r="K59" s="22">
        <f t="shared" si="3"/>
        <v>22.695035460992909</v>
      </c>
      <c r="L59" s="22">
        <f t="shared" si="3"/>
        <v>30.141843971631204</v>
      </c>
      <c r="M59" s="22">
        <f t="shared" si="3"/>
        <v>51.418439716312058</v>
      </c>
      <c r="N59" s="22">
        <f t="shared" si="3"/>
        <v>5.3191489361702127</v>
      </c>
      <c r="O59" s="22">
        <f t="shared" si="3"/>
        <v>2.1276595744680851</v>
      </c>
      <c r="P59" s="22">
        <f t="shared" si="3"/>
        <v>2.1276595744680851</v>
      </c>
      <c r="Q59" s="22"/>
      <c r="R59" s="22"/>
      <c r="S59" s="23"/>
      <c r="T59" s="22"/>
      <c r="U59" s="24"/>
    </row>
    <row r="60" spans="2:21" x14ac:dyDescent="0.15">
      <c r="B60" s="31"/>
      <c r="C60" s="33" t="s">
        <v>19</v>
      </c>
      <c r="D60" s="16">
        <v>306</v>
      </c>
      <c r="E60" s="17">
        <v>248</v>
      </c>
      <c r="F60" s="18">
        <v>168</v>
      </c>
      <c r="G60" s="18">
        <v>45</v>
      </c>
      <c r="H60" s="18">
        <v>150</v>
      </c>
      <c r="I60" s="18">
        <v>38</v>
      </c>
      <c r="J60" s="18">
        <v>71</v>
      </c>
      <c r="K60" s="18">
        <v>45</v>
      </c>
      <c r="L60" s="18">
        <v>66</v>
      </c>
      <c r="M60" s="18">
        <v>165</v>
      </c>
      <c r="N60" s="18">
        <v>16</v>
      </c>
      <c r="O60" s="18">
        <v>8</v>
      </c>
      <c r="P60" s="18">
        <v>3</v>
      </c>
      <c r="Q60" s="18"/>
      <c r="R60" s="18"/>
      <c r="S60" s="19"/>
      <c r="T60" s="18"/>
      <c r="U60" s="20"/>
    </row>
    <row r="61" spans="2:21" x14ac:dyDescent="0.15">
      <c r="B61" s="31"/>
      <c r="C61" s="34"/>
      <c r="D61" s="21"/>
      <c r="E61" s="25">
        <f t="shared" si="3"/>
        <v>81.045751633986924</v>
      </c>
      <c r="F61" s="22">
        <f t="shared" si="3"/>
        <v>54.901960784313729</v>
      </c>
      <c r="G61" s="22">
        <f t="shared" si="3"/>
        <v>14.705882352941178</v>
      </c>
      <c r="H61" s="22">
        <f t="shared" si="3"/>
        <v>49.019607843137251</v>
      </c>
      <c r="I61" s="22">
        <f t="shared" si="3"/>
        <v>12.418300653594772</v>
      </c>
      <c r="J61" s="22">
        <f t="shared" si="3"/>
        <v>23.202614379084967</v>
      </c>
      <c r="K61" s="22">
        <f t="shared" si="3"/>
        <v>14.705882352941178</v>
      </c>
      <c r="L61" s="22">
        <f t="shared" si="3"/>
        <v>21.568627450980394</v>
      </c>
      <c r="M61" s="22">
        <f t="shared" si="3"/>
        <v>53.921568627450981</v>
      </c>
      <c r="N61" s="22">
        <f t="shared" si="3"/>
        <v>5.2287581699346406</v>
      </c>
      <c r="O61" s="22">
        <f t="shared" si="3"/>
        <v>2.6143790849673203</v>
      </c>
      <c r="P61" s="22">
        <f t="shared" si="3"/>
        <v>0.98039215686274506</v>
      </c>
      <c r="Q61" s="22"/>
      <c r="R61" s="22"/>
      <c r="S61" s="23"/>
      <c r="T61" s="22"/>
      <c r="U61" s="24"/>
    </row>
    <row r="62" spans="2:21" x14ac:dyDescent="0.15">
      <c r="B62" s="31"/>
      <c r="C62" s="33" t="s">
        <v>20</v>
      </c>
      <c r="D62" s="16">
        <v>37</v>
      </c>
      <c r="E62" s="17">
        <v>29</v>
      </c>
      <c r="F62" s="18">
        <v>16</v>
      </c>
      <c r="G62" s="18">
        <v>9</v>
      </c>
      <c r="H62" s="18">
        <v>22</v>
      </c>
      <c r="I62" s="18">
        <v>5</v>
      </c>
      <c r="J62" s="18">
        <v>4</v>
      </c>
      <c r="K62" s="18">
        <v>15</v>
      </c>
      <c r="L62" s="18">
        <v>10</v>
      </c>
      <c r="M62" s="18">
        <v>8</v>
      </c>
      <c r="N62" s="18">
        <v>5</v>
      </c>
      <c r="O62" s="18">
        <v>2</v>
      </c>
      <c r="P62" s="18">
        <v>1</v>
      </c>
      <c r="Q62" s="18"/>
      <c r="R62" s="18"/>
      <c r="S62" s="19"/>
      <c r="T62" s="18"/>
      <c r="U62" s="20"/>
    </row>
    <row r="63" spans="2:21" x14ac:dyDescent="0.15">
      <c r="B63" s="31"/>
      <c r="C63" s="34"/>
      <c r="D63" s="21"/>
      <c r="E63" s="25">
        <f t="shared" si="3"/>
        <v>78.378378378378372</v>
      </c>
      <c r="F63" s="22">
        <f t="shared" si="3"/>
        <v>43.243243243243242</v>
      </c>
      <c r="G63" s="22">
        <f t="shared" si="3"/>
        <v>24.324324324324326</v>
      </c>
      <c r="H63" s="22">
        <f t="shared" si="3"/>
        <v>59.45945945945946</v>
      </c>
      <c r="I63" s="22">
        <f t="shared" si="3"/>
        <v>13.513513513513514</v>
      </c>
      <c r="J63" s="22">
        <f t="shared" si="3"/>
        <v>10.810810810810811</v>
      </c>
      <c r="K63" s="22">
        <f t="shared" si="3"/>
        <v>40.54054054054054</v>
      </c>
      <c r="L63" s="22">
        <f t="shared" si="3"/>
        <v>27.027027027027028</v>
      </c>
      <c r="M63" s="22">
        <f t="shared" si="3"/>
        <v>21.621621621621621</v>
      </c>
      <c r="N63" s="22">
        <f t="shared" si="3"/>
        <v>13.513513513513514</v>
      </c>
      <c r="O63" s="22">
        <f t="shared" si="3"/>
        <v>5.4054054054054053</v>
      </c>
      <c r="P63" s="22">
        <f t="shared" si="3"/>
        <v>2.7027027027027026</v>
      </c>
      <c r="Q63" s="22"/>
      <c r="R63" s="22"/>
      <c r="S63" s="23"/>
      <c r="T63" s="22"/>
      <c r="U63" s="24"/>
    </row>
    <row r="64" spans="2:21" x14ac:dyDescent="0.15">
      <c r="B64" s="31"/>
      <c r="C64" s="33" t="s">
        <v>21</v>
      </c>
      <c r="D64" s="16">
        <v>360</v>
      </c>
      <c r="E64" s="17">
        <v>270</v>
      </c>
      <c r="F64" s="18">
        <v>166</v>
      </c>
      <c r="G64" s="18">
        <v>55</v>
      </c>
      <c r="H64" s="18">
        <v>169</v>
      </c>
      <c r="I64" s="18">
        <v>35</v>
      </c>
      <c r="J64" s="18">
        <v>55</v>
      </c>
      <c r="K64" s="18">
        <v>83</v>
      </c>
      <c r="L64" s="18">
        <v>66</v>
      </c>
      <c r="M64" s="18">
        <v>193</v>
      </c>
      <c r="N64" s="18">
        <v>9</v>
      </c>
      <c r="O64" s="18">
        <v>15</v>
      </c>
      <c r="P64" s="18">
        <v>3</v>
      </c>
      <c r="Q64" s="18"/>
      <c r="R64" s="18"/>
      <c r="S64" s="19"/>
      <c r="T64" s="18"/>
      <c r="U64" s="20"/>
    </row>
    <row r="65" spans="2:21" x14ac:dyDescent="0.15">
      <c r="B65" s="31"/>
      <c r="C65" s="34"/>
      <c r="D65" s="21"/>
      <c r="E65" s="25">
        <f t="shared" si="3"/>
        <v>75</v>
      </c>
      <c r="F65" s="22">
        <f t="shared" si="3"/>
        <v>46.111111111111114</v>
      </c>
      <c r="G65" s="22">
        <f t="shared" si="3"/>
        <v>15.277777777777779</v>
      </c>
      <c r="H65" s="22">
        <f t="shared" si="3"/>
        <v>46.944444444444443</v>
      </c>
      <c r="I65" s="22">
        <f t="shared" si="3"/>
        <v>9.7222222222222232</v>
      </c>
      <c r="J65" s="22">
        <f t="shared" si="3"/>
        <v>15.277777777777779</v>
      </c>
      <c r="K65" s="22">
        <f t="shared" si="3"/>
        <v>23.055555555555557</v>
      </c>
      <c r="L65" s="22">
        <f t="shared" si="3"/>
        <v>18.333333333333332</v>
      </c>
      <c r="M65" s="22">
        <f t="shared" si="3"/>
        <v>53.611111111111107</v>
      </c>
      <c r="N65" s="22">
        <f t="shared" si="3"/>
        <v>2.5</v>
      </c>
      <c r="O65" s="22">
        <f t="shared" si="3"/>
        <v>4.1666666666666661</v>
      </c>
      <c r="P65" s="22">
        <f t="shared" si="3"/>
        <v>0.83333333333333337</v>
      </c>
      <c r="Q65" s="22"/>
      <c r="R65" s="22"/>
      <c r="S65" s="23"/>
      <c r="T65" s="22"/>
      <c r="U65" s="24"/>
    </row>
    <row r="66" spans="2:21" x14ac:dyDescent="0.15">
      <c r="B66" s="31"/>
      <c r="C66" s="33" t="s">
        <v>22</v>
      </c>
      <c r="D66" s="16">
        <v>60</v>
      </c>
      <c r="E66" s="17">
        <v>41</v>
      </c>
      <c r="F66" s="18">
        <v>33</v>
      </c>
      <c r="G66" s="18">
        <v>7</v>
      </c>
      <c r="H66" s="18">
        <v>29</v>
      </c>
      <c r="I66" s="18">
        <v>7</v>
      </c>
      <c r="J66" s="18">
        <v>9</v>
      </c>
      <c r="K66" s="18">
        <v>19</v>
      </c>
      <c r="L66" s="18">
        <v>18</v>
      </c>
      <c r="M66" s="18">
        <v>20</v>
      </c>
      <c r="N66" s="18">
        <v>3</v>
      </c>
      <c r="O66" s="18">
        <v>1</v>
      </c>
      <c r="P66" s="18">
        <v>2</v>
      </c>
      <c r="Q66" s="18"/>
      <c r="R66" s="18"/>
      <c r="S66" s="19"/>
      <c r="T66" s="18"/>
      <c r="U66" s="20"/>
    </row>
    <row r="67" spans="2:21" x14ac:dyDescent="0.15">
      <c r="B67" s="31"/>
      <c r="C67" s="34"/>
      <c r="D67" s="21"/>
      <c r="E67" s="25">
        <f t="shared" si="3"/>
        <v>68.333333333333329</v>
      </c>
      <c r="F67" s="22">
        <f t="shared" si="3"/>
        <v>55.000000000000007</v>
      </c>
      <c r="G67" s="22">
        <f t="shared" si="3"/>
        <v>11.666666666666666</v>
      </c>
      <c r="H67" s="22">
        <f t="shared" si="3"/>
        <v>48.333333333333336</v>
      </c>
      <c r="I67" s="22">
        <f t="shared" si="3"/>
        <v>11.666666666666666</v>
      </c>
      <c r="J67" s="22">
        <f t="shared" si="3"/>
        <v>15</v>
      </c>
      <c r="K67" s="22">
        <f t="shared" si="3"/>
        <v>31.666666666666664</v>
      </c>
      <c r="L67" s="22">
        <f t="shared" si="3"/>
        <v>30</v>
      </c>
      <c r="M67" s="22">
        <f t="shared" si="3"/>
        <v>33.333333333333329</v>
      </c>
      <c r="N67" s="22">
        <f t="shared" si="3"/>
        <v>5</v>
      </c>
      <c r="O67" s="22">
        <f t="shared" si="3"/>
        <v>1.6666666666666667</v>
      </c>
      <c r="P67" s="22">
        <f t="shared" si="3"/>
        <v>3.3333333333333335</v>
      </c>
      <c r="Q67" s="22"/>
      <c r="R67" s="22"/>
      <c r="S67" s="23"/>
      <c r="T67" s="22"/>
      <c r="U67" s="24"/>
    </row>
    <row r="68" spans="2:21" ht="9.75" customHeight="1" x14ac:dyDescent="0.15">
      <c r="B68" s="31"/>
      <c r="C68" s="33" t="s">
        <v>1</v>
      </c>
      <c r="D68" s="16">
        <v>22</v>
      </c>
      <c r="E68" s="17">
        <v>15</v>
      </c>
      <c r="F68" s="18">
        <v>9</v>
      </c>
      <c r="G68" s="18">
        <v>3</v>
      </c>
      <c r="H68" s="18">
        <v>13</v>
      </c>
      <c r="I68" s="18">
        <v>3</v>
      </c>
      <c r="J68" s="18">
        <v>6</v>
      </c>
      <c r="K68" s="18">
        <v>6</v>
      </c>
      <c r="L68" s="18">
        <v>1</v>
      </c>
      <c r="M68" s="18">
        <v>9</v>
      </c>
      <c r="N68" s="18">
        <v>3</v>
      </c>
      <c r="O68" s="18">
        <v>2</v>
      </c>
      <c r="P68" s="18">
        <v>0</v>
      </c>
      <c r="Q68" s="18"/>
      <c r="R68" s="18"/>
      <c r="S68" s="19"/>
      <c r="T68" s="18"/>
      <c r="U68" s="20"/>
    </row>
    <row r="69" spans="2:21" x14ac:dyDescent="0.15">
      <c r="B69" s="32"/>
      <c r="C69" s="34"/>
      <c r="D69" s="21"/>
      <c r="E69" s="25">
        <f t="shared" si="3"/>
        <v>68.181818181818173</v>
      </c>
      <c r="F69" s="22">
        <f t="shared" si="3"/>
        <v>40.909090909090914</v>
      </c>
      <c r="G69" s="22">
        <f t="shared" si="3"/>
        <v>13.636363636363635</v>
      </c>
      <c r="H69" s="22">
        <f t="shared" si="3"/>
        <v>59.090909090909093</v>
      </c>
      <c r="I69" s="22">
        <f t="shared" si="3"/>
        <v>13.636363636363635</v>
      </c>
      <c r="J69" s="22">
        <f t="shared" si="3"/>
        <v>27.27272727272727</v>
      </c>
      <c r="K69" s="22">
        <f t="shared" si="3"/>
        <v>27.27272727272727</v>
      </c>
      <c r="L69" s="22">
        <f t="shared" si="3"/>
        <v>4.5454545454545459</v>
      </c>
      <c r="M69" s="22">
        <f t="shared" si="3"/>
        <v>40.909090909090914</v>
      </c>
      <c r="N69" s="22">
        <f t="shared" si="3"/>
        <v>13.636363636363635</v>
      </c>
      <c r="O69" s="22">
        <f t="shared" si="3"/>
        <v>9.0909090909090917</v>
      </c>
      <c r="P69" s="22">
        <f t="shared" si="3"/>
        <v>0</v>
      </c>
      <c r="Q69" s="22"/>
      <c r="R69" s="22"/>
      <c r="S69" s="23"/>
      <c r="T69" s="22"/>
      <c r="U69" s="24"/>
    </row>
    <row r="70" spans="2:21" x14ac:dyDescent="0.15">
      <c r="B70" s="35" t="s">
        <v>31</v>
      </c>
      <c r="C70" s="33" t="s">
        <v>32</v>
      </c>
      <c r="D70" s="16">
        <v>1102</v>
      </c>
      <c r="E70" s="17">
        <v>866</v>
      </c>
      <c r="F70" s="18">
        <v>572</v>
      </c>
      <c r="G70" s="18">
        <v>195</v>
      </c>
      <c r="H70" s="18">
        <v>610</v>
      </c>
      <c r="I70" s="18">
        <v>202</v>
      </c>
      <c r="J70" s="18">
        <v>233</v>
      </c>
      <c r="K70" s="18">
        <v>235</v>
      </c>
      <c r="L70" s="18">
        <v>258</v>
      </c>
      <c r="M70" s="18">
        <v>528</v>
      </c>
      <c r="N70" s="18">
        <v>72</v>
      </c>
      <c r="O70" s="18">
        <v>30</v>
      </c>
      <c r="P70" s="18">
        <v>14</v>
      </c>
      <c r="Q70" s="18"/>
      <c r="R70" s="18"/>
      <c r="S70" s="19"/>
      <c r="T70" s="18"/>
      <c r="U70" s="20"/>
    </row>
    <row r="71" spans="2:21" x14ac:dyDescent="0.15">
      <c r="B71" s="36"/>
      <c r="C71" s="34"/>
      <c r="D71" s="21"/>
      <c r="E71" s="25">
        <f t="shared" ref="E71:P97" si="4">E70/$D70*100</f>
        <v>78.584392014519054</v>
      </c>
      <c r="F71" s="22">
        <f t="shared" si="4"/>
        <v>51.905626134301272</v>
      </c>
      <c r="G71" s="22">
        <f t="shared" si="4"/>
        <v>17.695099818511796</v>
      </c>
      <c r="H71" s="22">
        <f t="shared" si="4"/>
        <v>55.353901996370233</v>
      </c>
      <c r="I71" s="22">
        <f t="shared" si="4"/>
        <v>18.330308529945555</v>
      </c>
      <c r="J71" s="22">
        <f t="shared" si="4"/>
        <v>21.14337568058076</v>
      </c>
      <c r="K71" s="22">
        <f t="shared" si="4"/>
        <v>21.324863883847549</v>
      </c>
      <c r="L71" s="22">
        <f t="shared" si="4"/>
        <v>23.411978221415609</v>
      </c>
      <c r="M71" s="22">
        <f t="shared" si="4"/>
        <v>47.91288566243194</v>
      </c>
      <c r="N71" s="22">
        <f t="shared" si="4"/>
        <v>6.5335753176043552</v>
      </c>
      <c r="O71" s="22">
        <f t="shared" si="4"/>
        <v>2.7223230490018149</v>
      </c>
      <c r="P71" s="22">
        <f t="shared" si="4"/>
        <v>1.2704174228675136</v>
      </c>
      <c r="Q71" s="22"/>
      <c r="R71" s="22"/>
      <c r="S71" s="23"/>
      <c r="T71" s="22"/>
      <c r="U71" s="24"/>
    </row>
    <row r="72" spans="2:21" x14ac:dyDescent="0.15">
      <c r="B72" s="36"/>
      <c r="C72" s="33" t="s">
        <v>36</v>
      </c>
      <c r="D72" s="16">
        <v>63</v>
      </c>
      <c r="E72" s="17">
        <v>53</v>
      </c>
      <c r="F72" s="18">
        <v>48</v>
      </c>
      <c r="G72" s="18">
        <v>17</v>
      </c>
      <c r="H72" s="18">
        <v>44</v>
      </c>
      <c r="I72" s="18">
        <v>26</v>
      </c>
      <c r="J72" s="18">
        <v>17</v>
      </c>
      <c r="K72" s="18">
        <v>17</v>
      </c>
      <c r="L72" s="18">
        <v>19</v>
      </c>
      <c r="M72" s="18">
        <v>35</v>
      </c>
      <c r="N72" s="18">
        <v>4</v>
      </c>
      <c r="O72" s="18">
        <v>1</v>
      </c>
      <c r="P72" s="18">
        <v>1</v>
      </c>
      <c r="Q72" s="18"/>
      <c r="R72" s="18"/>
      <c r="S72" s="19"/>
      <c r="T72" s="18"/>
      <c r="U72" s="20"/>
    </row>
    <row r="73" spans="2:21" x14ac:dyDescent="0.15">
      <c r="B73" s="36"/>
      <c r="C73" s="34"/>
      <c r="D73" s="21"/>
      <c r="E73" s="25">
        <f t="shared" si="4"/>
        <v>84.126984126984127</v>
      </c>
      <c r="F73" s="22">
        <f t="shared" si="4"/>
        <v>76.19047619047619</v>
      </c>
      <c r="G73" s="22">
        <f t="shared" si="4"/>
        <v>26.984126984126984</v>
      </c>
      <c r="H73" s="22">
        <f t="shared" si="4"/>
        <v>69.841269841269835</v>
      </c>
      <c r="I73" s="22">
        <f t="shared" si="4"/>
        <v>41.269841269841265</v>
      </c>
      <c r="J73" s="22">
        <f t="shared" si="4"/>
        <v>26.984126984126984</v>
      </c>
      <c r="K73" s="22">
        <f t="shared" si="4"/>
        <v>26.984126984126984</v>
      </c>
      <c r="L73" s="22">
        <f t="shared" si="4"/>
        <v>30.158730158730158</v>
      </c>
      <c r="M73" s="22">
        <f t="shared" si="4"/>
        <v>55.555555555555557</v>
      </c>
      <c r="N73" s="22">
        <f t="shared" si="4"/>
        <v>6.3492063492063489</v>
      </c>
      <c r="O73" s="22">
        <f t="shared" si="4"/>
        <v>1.5873015873015872</v>
      </c>
      <c r="P73" s="22">
        <f t="shared" si="4"/>
        <v>1.5873015873015872</v>
      </c>
      <c r="Q73" s="22"/>
      <c r="R73" s="22"/>
      <c r="S73" s="23"/>
      <c r="T73" s="22"/>
      <c r="U73" s="24"/>
    </row>
    <row r="74" spans="2:21" x14ac:dyDescent="0.15">
      <c r="B74" s="36"/>
      <c r="C74" s="33" t="s">
        <v>37</v>
      </c>
      <c r="D74" s="16">
        <v>105</v>
      </c>
      <c r="E74" s="17">
        <v>83</v>
      </c>
      <c r="F74" s="18">
        <v>72</v>
      </c>
      <c r="G74" s="18">
        <v>28</v>
      </c>
      <c r="H74" s="18">
        <v>67</v>
      </c>
      <c r="I74" s="18">
        <v>29</v>
      </c>
      <c r="J74" s="18">
        <v>23</v>
      </c>
      <c r="K74" s="18">
        <v>28</v>
      </c>
      <c r="L74" s="18">
        <v>31</v>
      </c>
      <c r="M74" s="18">
        <v>52</v>
      </c>
      <c r="N74" s="18">
        <v>8</v>
      </c>
      <c r="O74" s="18">
        <v>4</v>
      </c>
      <c r="P74" s="18">
        <v>1</v>
      </c>
      <c r="Q74" s="18"/>
      <c r="R74" s="18"/>
      <c r="S74" s="19"/>
      <c r="T74" s="18"/>
      <c r="U74" s="20"/>
    </row>
    <row r="75" spans="2:21" x14ac:dyDescent="0.15">
      <c r="B75" s="36"/>
      <c r="C75" s="34"/>
      <c r="D75" s="21"/>
      <c r="E75" s="25">
        <f t="shared" si="4"/>
        <v>79.047619047619051</v>
      </c>
      <c r="F75" s="22">
        <f t="shared" si="4"/>
        <v>68.571428571428569</v>
      </c>
      <c r="G75" s="22">
        <f t="shared" si="4"/>
        <v>26.666666666666668</v>
      </c>
      <c r="H75" s="22">
        <f t="shared" si="4"/>
        <v>63.809523809523803</v>
      </c>
      <c r="I75" s="22">
        <f t="shared" si="4"/>
        <v>27.61904761904762</v>
      </c>
      <c r="J75" s="22">
        <f t="shared" si="4"/>
        <v>21.904761904761905</v>
      </c>
      <c r="K75" s="22">
        <f t="shared" si="4"/>
        <v>26.666666666666668</v>
      </c>
      <c r="L75" s="22">
        <f t="shared" si="4"/>
        <v>29.523809523809526</v>
      </c>
      <c r="M75" s="22">
        <f t="shared" si="4"/>
        <v>49.523809523809526</v>
      </c>
      <c r="N75" s="22">
        <f t="shared" si="4"/>
        <v>7.6190476190476195</v>
      </c>
      <c r="O75" s="22">
        <f t="shared" si="4"/>
        <v>3.8095238095238098</v>
      </c>
      <c r="P75" s="22">
        <f t="shared" si="4"/>
        <v>0.95238095238095244</v>
      </c>
      <c r="Q75" s="22"/>
      <c r="R75" s="22"/>
      <c r="S75" s="23"/>
      <c r="T75" s="22"/>
      <c r="U75" s="24"/>
    </row>
    <row r="76" spans="2:21" x14ac:dyDescent="0.15">
      <c r="B76" s="36"/>
      <c r="C76" s="33" t="s">
        <v>38</v>
      </c>
      <c r="D76" s="16">
        <v>174</v>
      </c>
      <c r="E76" s="17">
        <v>143</v>
      </c>
      <c r="F76" s="18">
        <v>114</v>
      </c>
      <c r="G76" s="18">
        <v>42</v>
      </c>
      <c r="H76" s="18">
        <v>118</v>
      </c>
      <c r="I76" s="18">
        <v>43</v>
      </c>
      <c r="J76" s="18">
        <v>40</v>
      </c>
      <c r="K76" s="18">
        <v>37</v>
      </c>
      <c r="L76" s="18">
        <v>43</v>
      </c>
      <c r="M76" s="18">
        <v>85</v>
      </c>
      <c r="N76" s="18">
        <v>16</v>
      </c>
      <c r="O76" s="18">
        <v>5</v>
      </c>
      <c r="P76" s="18">
        <v>4</v>
      </c>
      <c r="Q76" s="18"/>
      <c r="R76" s="18"/>
      <c r="S76" s="19"/>
      <c r="T76" s="18"/>
      <c r="U76" s="20"/>
    </row>
    <row r="77" spans="2:21" x14ac:dyDescent="0.15">
      <c r="B77" s="36"/>
      <c r="C77" s="34"/>
      <c r="D77" s="21"/>
      <c r="E77" s="25">
        <f t="shared" si="4"/>
        <v>82.18390804597702</v>
      </c>
      <c r="F77" s="22">
        <f t="shared" si="4"/>
        <v>65.517241379310349</v>
      </c>
      <c r="G77" s="22">
        <f t="shared" si="4"/>
        <v>24.137931034482758</v>
      </c>
      <c r="H77" s="22">
        <f t="shared" si="4"/>
        <v>67.81609195402298</v>
      </c>
      <c r="I77" s="22">
        <f t="shared" si="4"/>
        <v>24.712643678160919</v>
      </c>
      <c r="J77" s="22">
        <f t="shared" si="4"/>
        <v>22.988505747126435</v>
      </c>
      <c r="K77" s="22">
        <f t="shared" si="4"/>
        <v>21.264367816091951</v>
      </c>
      <c r="L77" s="22">
        <f t="shared" si="4"/>
        <v>24.712643678160919</v>
      </c>
      <c r="M77" s="22">
        <f t="shared" si="4"/>
        <v>48.850574712643677</v>
      </c>
      <c r="N77" s="22">
        <f t="shared" si="4"/>
        <v>9.1954022988505741</v>
      </c>
      <c r="O77" s="22">
        <f t="shared" si="4"/>
        <v>2.8735632183908044</v>
      </c>
      <c r="P77" s="22">
        <f t="shared" si="4"/>
        <v>2.2988505747126435</v>
      </c>
      <c r="Q77" s="22"/>
      <c r="R77" s="22"/>
      <c r="S77" s="23"/>
      <c r="T77" s="22"/>
      <c r="U77" s="24"/>
    </row>
    <row r="78" spans="2:21" x14ac:dyDescent="0.15">
      <c r="B78" s="36"/>
      <c r="C78" s="33" t="s">
        <v>39</v>
      </c>
      <c r="D78" s="16">
        <v>103</v>
      </c>
      <c r="E78" s="17">
        <v>86</v>
      </c>
      <c r="F78" s="18">
        <v>54</v>
      </c>
      <c r="G78" s="18">
        <v>26</v>
      </c>
      <c r="H78" s="18">
        <v>60</v>
      </c>
      <c r="I78" s="18">
        <v>30</v>
      </c>
      <c r="J78" s="18">
        <v>25</v>
      </c>
      <c r="K78" s="18">
        <v>20</v>
      </c>
      <c r="L78" s="18">
        <v>21</v>
      </c>
      <c r="M78" s="18">
        <v>46</v>
      </c>
      <c r="N78" s="18">
        <v>6</v>
      </c>
      <c r="O78" s="18">
        <v>1</v>
      </c>
      <c r="P78" s="18">
        <v>2</v>
      </c>
      <c r="Q78" s="18"/>
      <c r="R78" s="18"/>
      <c r="S78" s="19"/>
      <c r="T78" s="18"/>
      <c r="U78" s="20"/>
    </row>
    <row r="79" spans="2:21" x14ac:dyDescent="0.15">
      <c r="B79" s="36"/>
      <c r="C79" s="34"/>
      <c r="D79" s="21"/>
      <c r="E79" s="25">
        <f t="shared" si="4"/>
        <v>83.495145631067956</v>
      </c>
      <c r="F79" s="22">
        <f t="shared" si="4"/>
        <v>52.427184466019419</v>
      </c>
      <c r="G79" s="22">
        <f t="shared" si="4"/>
        <v>25.242718446601941</v>
      </c>
      <c r="H79" s="22">
        <f t="shared" si="4"/>
        <v>58.252427184466015</v>
      </c>
      <c r="I79" s="22">
        <f t="shared" si="4"/>
        <v>29.126213592233007</v>
      </c>
      <c r="J79" s="22">
        <f t="shared" si="4"/>
        <v>24.271844660194176</v>
      </c>
      <c r="K79" s="22">
        <f t="shared" si="4"/>
        <v>19.417475728155338</v>
      </c>
      <c r="L79" s="22">
        <f t="shared" si="4"/>
        <v>20.388349514563107</v>
      </c>
      <c r="M79" s="22">
        <f t="shared" si="4"/>
        <v>44.660194174757287</v>
      </c>
      <c r="N79" s="22">
        <f t="shared" si="4"/>
        <v>5.825242718446602</v>
      </c>
      <c r="O79" s="22">
        <f t="shared" si="4"/>
        <v>0.97087378640776689</v>
      </c>
      <c r="P79" s="22">
        <f t="shared" si="4"/>
        <v>1.9417475728155338</v>
      </c>
      <c r="Q79" s="22"/>
      <c r="R79" s="22"/>
      <c r="S79" s="23"/>
      <c r="T79" s="22"/>
      <c r="U79" s="24"/>
    </row>
    <row r="80" spans="2:21" x14ac:dyDescent="0.15">
      <c r="B80" s="36"/>
      <c r="C80" s="33" t="s">
        <v>40</v>
      </c>
      <c r="D80" s="16">
        <v>83</v>
      </c>
      <c r="E80" s="17">
        <v>66</v>
      </c>
      <c r="F80" s="18">
        <v>38</v>
      </c>
      <c r="G80" s="18">
        <v>19</v>
      </c>
      <c r="H80" s="18">
        <v>44</v>
      </c>
      <c r="I80" s="18">
        <v>15</v>
      </c>
      <c r="J80" s="18">
        <v>16</v>
      </c>
      <c r="K80" s="18">
        <v>14</v>
      </c>
      <c r="L80" s="18">
        <v>19</v>
      </c>
      <c r="M80" s="18">
        <v>32</v>
      </c>
      <c r="N80" s="18">
        <v>5</v>
      </c>
      <c r="O80" s="18">
        <v>1</v>
      </c>
      <c r="P80" s="18">
        <v>1</v>
      </c>
      <c r="Q80" s="18"/>
      <c r="R80" s="18"/>
      <c r="S80" s="19"/>
      <c r="T80" s="18"/>
      <c r="U80" s="20"/>
    </row>
    <row r="81" spans="2:21" x14ac:dyDescent="0.15">
      <c r="B81" s="36"/>
      <c r="C81" s="34"/>
      <c r="D81" s="21"/>
      <c r="E81" s="25">
        <f t="shared" si="4"/>
        <v>79.518072289156621</v>
      </c>
      <c r="F81" s="22">
        <f t="shared" ref="F81:P81" si="5">F80/$D80*100</f>
        <v>45.783132530120483</v>
      </c>
      <c r="G81" s="22">
        <f t="shared" si="5"/>
        <v>22.891566265060241</v>
      </c>
      <c r="H81" s="22">
        <f t="shared" si="5"/>
        <v>53.01204819277109</v>
      </c>
      <c r="I81" s="22">
        <f t="shared" si="5"/>
        <v>18.072289156626507</v>
      </c>
      <c r="J81" s="22">
        <f t="shared" si="5"/>
        <v>19.277108433734941</v>
      </c>
      <c r="K81" s="22">
        <f t="shared" si="5"/>
        <v>16.867469879518072</v>
      </c>
      <c r="L81" s="22">
        <f t="shared" si="5"/>
        <v>22.891566265060241</v>
      </c>
      <c r="M81" s="22">
        <f t="shared" si="5"/>
        <v>38.554216867469883</v>
      </c>
      <c r="N81" s="22">
        <f t="shared" si="5"/>
        <v>6.024096385542169</v>
      </c>
      <c r="O81" s="22">
        <f t="shared" si="5"/>
        <v>1.2048192771084338</v>
      </c>
      <c r="P81" s="22">
        <f t="shared" si="5"/>
        <v>1.2048192771084338</v>
      </c>
      <c r="Q81" s="22"/>
      <c r="R81" s="22"/>
      <c r="S81" s="23"/>
      <c r="T81" s="22"/>
      <c r="U81" s="24"/>
    </row>
    <row r="82" spans="2:21" x14ac:dyDescent="0.15">
      <c r="B82" s="36"/>
      <c r="C82" s="33" t="s">
        <v>41</v>
      </c>
      <c r="D82" s="16">
        <v>75</v>
      </c>
      <c r="E82" s="17">
        <v>59</v>
      </c>
      <c r="F82" s="18">
        <v>37</v>
      </c>
      <c r="G82" s="18">
        <v>15</v>
      </c>
      <c r="H82" s="18">
        <v>46</v>
      </c>
      <c r="I82" s="18">
        <v>11</v>
      </c>
      <c r="J82" s="18">
        <v>8</v>
      </c>
      <c r="K82" s="18">
        <v>16</v>
      </c>
      <c r="L82" s="18">
        <v>24</v>
      </c>
      <c r="M82" s="18">
        <v>32</v>
      </c>
      <c r="N82" s="18">
        <v>4</v>
      </c>
      <c r="O82" s="18">
        <v>2</v>
      </c>
      <c r="P82" s="18">
        <v>2</v>
      </c>
      <c r="Q82" s="18"/>
      <c r="R82" s="18"/>
      <c r="S82" s="19"/>
      <c r="T82" s="18"/>
      <c r="U82" s="20"/>
    </row>
    <row r="83" spans="2:21" x14ac:dyDescent="0.15">
      <c r="B83" s="36"/>
      <c r="C83" s="34"/>
      <c r="D83" s="21"/>
      <c r="E83" s="25">
        <f t="shared" si="4"/>
        <v>78.666666666666657</v>
      </c>
      <c r="F83" s="22">
        <f t="shared" ref="F83:P83" si="6">F82/$D82*100</f>
        <v>49.333333333333336</v>
      </c>
      <c r="G83" s="22">
        <f t="shared" si="6"/>
        <v>20</v>
      </c>
      <c r="H83" s="22">
        <f t="shared" si="6"/>
        <v>61.333333333333329</v>
      </c>
      <c r="I83" s="22">
        <f t="shared" si="6"/>
        <v>14.666666666666666</v>
      </c>
      <c r="J83" s="22">
        <f t="shared" si="6"/>
        <v>10.666666666666668</v>
      </c>
      <c r="K83" s="22">
        <f t="shared" si="6"/>
        <v>21.333333333333336</v>
      </c>
      <c r="L83" s="22">
        <f t="shared" si="6"/>
        <v>32</v>
      </c>
      <c r="M83" s="22">
        <f t="shared" si="6"/>
        <v>42.666666666666671</v>
      </c>
      <c r="N83" s="22">
        <f t="shared" si="6"/>
        <v>5.3333333333333339</v>
      </c>
      <c r="O83" s="22">
        <f t="shared" si="6"/>
        <v>2.666666666666667</v>
      </c>
      <c r="P83" s="22">
        <f t="shared" si="6"/>
        <v>2.666666666666667</v>
      </c>
      <c r="Q83" s="22"/>
      <c r="R83" s="22"/>
      <c r="S83" s="23"/>
      <c r="T83" s="22"/>
      <c r="U83" s="24"/>
    </row>
    <row r="84" spans="2:21" x14ac:dyDescent="0.15">
      <c r="B84" s="36"/>
      <c r="C84" s="33" t="s">
        <v>34</v>
      </c>
      <c r="D84" s="16">
        <v>257</v>
      </c>
      <c r="E84" s="17">
        <v>203</v>
      </c>
      <c r="F84" s="18">
        <v>131</v>
      </c>
      <c r="G84" s="18">
        <v>55</v>
      </c>
      <c r="H84" s="18">
        <v>146</v>
      </c>
      <c r="I84" s="18">
        <v>54</v>
      </c>
      <c r="J84" s="18">
        <v>53</v>
      </c>
      <c r="K84" s="18">
        <v>56</v>
      </c>
      <c r="L84" s="18">
        <v>63</v>
      </c>
      <c r="M84" s="18">
        <v>140</v>
      </c>
      <c r="N84" s="18">
        <v>16</v>
      </c>
      <c r="O84" s="18">
        <v>12</v>
      </c>
      <c r="P84" s="18">
        <v>4</v>
      </c>
      <c r="Q84" s="18"/>
      <c r="R84" s="18"/>
      <c r="S84" s="19"/>
      <c r="T84" s="18"/>
      <c r="U84" s="20"/>
    </row>
    <row r="85" spans="2:21" x14ac:dyDescent="0.15">
      <c r="B85" s="36"/>
      <c r="C85" s="34"/>
      <c r="D85" s="21"/>
      <c r="E85" s="25">
        <f t="shared" si="4"/>
        <v>78.988326848249031</v>
      </c>
      <c r="F85" s="22">
        <f t="shared" ref="F85:P85" si="7">F84/$D84*100</f>
        <v>50.972762645914393</v>
      </c>
      <c r="G85" s="22">
        <f t="shared" si="7"/>
        <v>21.40077821011673</v>
      </c>
      <c r="H85" s="22">
        <f t="shared" si="7"/>
        <v>56.809338521400775</v>
      </c>
      <c r="I85" s="22">
        <f t="shared" si="7"/>
        <v>21.011673151750973</v>
      </c>
      <c r="J85" s="22">
        <f t="shared" si="7"/>
        <v>20.622568093385212</v>
      </c>
      <c r="K85" s="22">
        <f t="shared" si="7"/>
        <v>21.789883268482491</v>
      </c>
      <c r="L85" s="22">
        <f t="shared" si="7"/>
        <v>24.5136186770428</v>
      </c>
      <c r="M85" s="22">
        <f t="shared" si="7"/>
        <v>54.474708171206224</v>
      </c>
      <c r="N85" s="22">
        <f t="shared" si="7"/>
        <v>6.2256809338521402</v>
      </c>
      <c r="O85" s="22">
        <f t="shared" si="7"/>
        <v>4.6692607003891053</v>
      </c>
      <c r="P85" s="22">
        <f t="shared" si="7"/>
        <v>1.556420233463035</v>
      </c>
      <c r="Q85" s="22"/>
      <c r="R85" s="22"/>
      <c r="S85" s="23"/>
      <c r="T85" s="22"/>
      <c r="U85" s="24"/>
    </row>
    <row r="86" spans="2:21" x14ac:dyDescent="0.15">
      <c r="B86" s="36"/>
      <c r="C86" s="33" t="s">
        <v>33</v>
      </c>
      <c r="D86" s="16">
        <v>345</v>
      </c>
      <c r="E86" s="17">
        <v>245</v>
      </c>
      <c r="F86" s="18">
        <v>162</v>
      </c>
      <c r="G86" s="18">
        <v>61</v>
      </c>
      <c r="H86" s="18">
        <v>187</v>
      </c>
      <c r="I86" s="18">
        <v>42</v>
      </c>
      <c r="J86" s="18">
        <v>61</v>
      </c>
      <c r="K86" s="18">
        <v>92</v>
      </c>
      <c r="L86" s="18">
        <v>77</v>
      </c>
      <c r="M86" s="18">
        <v>165</v>
      </c>
      <c r="N86" s="18">
        <v>20</v>
      </c>
      <c r="O86" s="18">
        <v>12</v>
      </c>
      <c r="P86" s="18">
        <v>3</v>
      </c>
      <c r="Q86" s="18"/>
      <c r="R86" s="18"/>
      <c r="S86" s="19"/>
      <c r="T86" s="18"/>
      <c r="U86" s="20"/>
    </row>
    <row r="87" spans="2:21" x14ac:dyDescent="0.15">
      <c r="B87" s="36"/>
      <c r="C87" s="34"/>
      <c r="D87" s="21"/>
      <c r="E87" s="25">
        <f t="shared" si="4"/>
        <v>71.014492753623188</v>
      </c>
      <c r="F87" s="22">
        <f t="shared" ref="F87:P87" si="8">F86/$D86*100</f>
        <v>46.956521739130437</v>
      </c>
      <c r="G87" s="22">
        <f t="shared" si="8"/>
        <v>17.681159420289855</v>
      </c>
      <c r="H87" s="22">
        <f t="shared" si="8"/>
        <v>54.20289855072464</v>
      </c>
      <c r="I87" s="22">
        <f t="shared" si="8"/>
        <v>12.173913043478262</v>
      </c>
      <c r="J87" s="22">
        <f t="shared" si="8"/>
        <v>17.681159420289855</v>
      </c>
      <c r="K87" s="22">
        <f t="shared" si="8"/>
        <v>26.666666666666668</v>
      </c>
      <c r="L87" s="22">
        <f t="shared" si="8"/>
        <v>22.318840579710145</v>
      </c>
      <c r="M87" s="22">
        <f t="shared" si="8"/>
        <v>47.826086956521742</v>
      </c>
      <c r="N87" s="22">
        <f t="shared" si="8"/>
        <v>5.7971014492753623</v>
      </c>
      <c r="O87" s="22">
        <f t="shared" si="8"/>
        <v>3.4782608695652173</v>
      </c>
      <c r="P87" s="22">
        <f t="shared" si="8"/>
        <v>0.86956521739130432</v>
      </c>
      <c r="Q87" s="22"/>
      <c r="R87" s="22"/>
      <c r="S87" s="23"/>
      <c r="T87" s="22"/>
      <c r="U87" s="24"/>
    </row>
    <row r="88" spans="2:21" ht="9.75" customHeight="1" x14ac:dyDescent="0.15">
      <c r="B88" s="36"/>
      <c r="C88" s="33" t="s">
        <v>35</v>
      </c>
      <c r="D88" s="16">
        <v>308</v>
      </c>
      <c r="E88" s="17">
        <v>211</v>
      </c>
      <c r="F88" s="18">
        <v>142</v>
      </c>
      <c r="G88" s="18">
        <v>54</v>
      </c>
      <c r="H88" s="18">
        <v>170</v>
      </c>
      <c r="I88" s="18">
        <v>35</v>
      </c>
      <c r="J88" s="18">
        <v>43</v>
      </c>
      <c r="K88" s="18">
        <v>80</v>
      </c>
      <c r="L88" s="18">
        <v>83</v>
      </c>
      <c r="M88" s="18">
        <v>134</v>
      </c>
      <c r="N88" s="18">
        <v>20</v>
      </c>
      <c r="O88" s="18">
        <v>11</v>
      </c>
      <c r="P88" s="18">
        <v>4</v>
      </c>
      <c r="Q88" s="18"/>
      <c r="R88" s="18"/>
      <c r="S88" s="19"/>
      <c r="T88" s="18"/>
      <c r="U88" s="20"/>
    </row>
    <row r="89" spans="2:21" x14ac:dyDescent="0.15">
      <c r="B89" s="36"/>
      <c r="C89" s="34"/>
      <c r="D89" s="21"/>
      <c r="E89" s="25">
        <f t="shared" si="4"/>
        <v>68.506493506493499</v>
      </c>
      <c r="F89" s="22">
        <f t="shared" ref="F89:P89" si="9">F88/$D88*100</f>
        <v>46.103896103896105</v>
      </c>
      <c r="G89" s="22">
        <f t="shared" si="9"/>
        <v>17.532467532467532</v>
      </c>
      <c r="H89" s="22">
        <f t="shared" si="9"/>
        <v>55.194805194805198</v>
      </c>
      <c r="I89" s="22">
        <f t="shared" si="9"/>
        <v>11.363636363636363</v>
      </c>
      <c r="J89" s="22">
        <f t="shared" si="9"/>
        <v>13.961038961038961</v>
      </c>
      <c r="K89" s="22">
        <f t="shared" si="9"/>
        <v>25.97402597402597</v>
      </c>
      <c r="L89" s="22">
        <f t="shared" si="9"/>
        <v>26.948051948051948</v>
      </c>
      <c r="M89" s="22">
        <f t="shared" si="9"/>
        <v>43.506493506493506</v>
      </c>
      <c r="N89" s="22">
        <f t="shared" si="9"/>
        <v>6.4935064935064926</v>
      </c>
      <c r="O89" s="22">
        <f t="shared" si="9"/>
        <v>3.5714285714285712</v>
      </c>
      <c r="P89" s="22">
        <f t="shared" si="9"/>
        <v>1.2987012987012987</v>
      </c>
      <c r="Q89" s="22"/>
      <c r="R89" s="22"/>
      <c r="S89" s="23"/>
      <c r="T89" s="22"/>
      <c r="U89" s="24"/>
    </row>
    <row r="90" spans="2:21" x14ac:dyDescent="0.15">
      <c r="B90" s="36"/>
      <c r="C90" s="33" t="s">
        <v>1</v>
      </c>
      <c r="D90" s="16">
        <v>27</v>
      </c>
      <c r="E90" s="17">
        <v>19</v>
      </c>
      <c r="F90" s="18">
        <v>9</v>
      </c>
      <c r="G90" s="18">
        <v>3</v>
      </c>
      <c r="H90" s="18">
        <v>17</v>
      </c>
      <c r="I90" s="18">
        <v>3</v>
      </c>
      <c r="J90" s="18">
        <v>6</v>
      </c>
      <c r="K90" s="18">
        <v>6</v>
      </c>
      <c r="L90" s="18">
        <v>4</v>
      </c>
      <c r="M90" s="18">
        <v>11</v>
      </c>
      <c r="N90" s="18">
        <v>2</v>
      </c>
      <c r="O90" s="18">
        <v>0</v>
      </c>
      <c r="P90" s="18">
        <v>0</v>
      </c>
      <c r="Q90" s="18"/>
      <c r="R90" s="18"/>
      <c r="S90" s="19"/>
      <c r="T90" s="18"/>
      <c r="U90" s="20"/>
    </row>
    <row r="91" spans="2:21" x14ac:dyDescent="0.15">
      <c r="B91" s="37"/>
      <c r="C91" s="34"/>
      <c r="D91" s="21"/>
      <c r="E91" s="25">
        <f t="shared" si="4"/>
        <v>70.370370370370367</v>
      </c>
      <c r="F91" s="22">
        <f t="shared" ref="F91:P91" si="10">F90/$D90*100</f>
        <v>33.333333333333329</v>
      </c>
      <c r="G91" s="22">
        <f t="shared" si="10"/>
        <v>11.111111111111111</v>
      </c>
      <c r="H91" s="22">
        <f t="shared" si="10"/>
        <v>62.962962962962962</v>
      </c>
      <c r="I91" s="22">
        <f t="shared" si="10"/>
        <v>11.111111111111111</v>
      </c>
      <c r="J91" s="22">
        <f t="shared" si="10"/>
        <v>22.222222222222221</v>
      </c>
      <c r="K91" s="22">
        <f t="shared" si="10"/>
        <v>22.222222222222221</v>
      </c>
      <c r="L91" s="22">
        <f t="shared" si="10"/>
        <v>14.814814814814813</v>
      </c>
      <c r="M91" s="22">
        <f t="shared" si="10"/>
        <v>40.74074074074074</v>
      </c>
      <c r="N91" s="22">
        <f t="shared" si="10"/>
        <v>7.4074074074074066</v>
      </c>
      <c r="O91" s="22">
        <f t="shared" si="10"/>
        <v>0</v>
      </c>
      <c r="P91" s="22">
        <f t="shared" si="10"/>
        <v>0</v>
      </c>
      <c r="Q91" s="22"/>
      <c r="R91" s="22"/>
      <c r="S91" s="23"/>
      <c r="T91" s="22"/>
      <c r="U91" s="24"/>
    </row>
    <row r="92" spans="2:21" ht="9" customHeight="1" x14ac:dyDescent="0.15">
      <c r="B92" s="30" t="s">
        <v>111</v>
      </c>
      <c r="C92" s="33" t="s">
        <v>112</v>
      </c>
      <c r="D92" s="16">
        <v>552</v>
      </c>
      <c r="E92" s="17">
        <v>397</v>
      </c>
      <c r="F92" s="18">
        <v>273</v>
      </c>
      <c r="G92" s="18">
        <v>112</v>
      </c>
      <c r="H92" s="18">
        <v>337</v>
      </c>
      <c r="I92" s="18">
        <v>101</v>
      </c>
      <c r="J92" s="18">
        <v>97</v>
      </c>
      <c r="K92" s="18">
        <v>134</v>
      </c>
      <c r="L92" s="18">
        <v>160</v>
      </c>
      <c r="M92" s="18">
        <v>241</v>
      </c>
      <c r="N92" s="18">
        <v>41</v>
      </c>
      <c r="O92" s="18">
        <v>12</v>
      </c>
      <c r="P92" s="18">
        <v>7</v>
      </c>
      <c r="Q92" s="18"/>
      <c r="R92" s="18"/>
      <c r="S92" s="19"/>
      <c r="T92" s="18"/>
      <c r="U92" s="20"/>
    </row>
    <row r="93" spans="2:21" x14ac:dyDescent="0.15">
      <c r="B93" s="31"/>
      <c r="C93" s="34"/>
      <c r="D93" s="21"/>
      <c r="E93" s="25">
        <f t="shared" si="4"/>
        <v>71.920289855072468</v>
      </c>
      <c r="F93" s="22">
        <f t="shared" ref="F93:P93" si="11">F92/$D92*100</f>
        <v>49.45652173913043</v>
      </c>
      <c r="G93" s="22">
        <f t="shared" si="11"/>
        <v>20.289855072463769</v>
      </c>
      <c r="H93" s="22">
        <f t="shared" si="11"/>
        <v>61.050724637681164</v>
      </c>
      <c r="I93" s="22">
        <f t="shared" si="11"/>
        <v>18.297101449275363</v>
      </c>
      <c r="J93" s="22">
        <f t="shared" si="11"/>
        <v>17.572463768115941</v>
      </c>
      <c r="K93" s="22">
        <f t="shared" si="11"/>
        <v>24.275362318840578</v>
      </c>
      <c r="L93" s="22">
        <f t="shared" si="11"/>
        <v>28.985507246376812</v>
      </c>
      <c r="M93" s="22">
        <f t="shared" si="11"/>
        <v>43.659420289855071</v>
      </c>
      <c r="N93" s="22">
        <f t="shared" si="11"/>
        <v>7.4275362318840576</v>
      </c>
      <c r="O93" s="22">
        <f t="shared" si="11"/>
        <v>2.1739130434782608</v>
      </c>
      <c r="P93" s="22">
        <f t="shared" si="11"/>
        <v>1.2681159420289856</v>
      </c>
      <c r="Q93" s="22"/>
      <c r="R93" s="22"/>
      <c r="S93" s="23"/>
      <c r="T93" s="22"/>
      <c r="U93" s="24"/>
    </row>
    <row r="94" spans="2:21" x14ac:dyDescent="0.15">
      <c r="B94" s="31"/>
      <c r="C94" s="33" t="s">
        <v>113</v>
      </c>
      <c r="D94" s="16">
        <v>1224</v>
      </c>
      <c r="E94" s="17">
        <v>940</v>
      </c>
      <c r="F94" s="18">
        <v>618</v>
      </c>
      <c r="G94" s="18">
        <v>216</v>
      </c>
      <c r="H94" s="18">
        <v>659</v>
      </c>
      <c r="I94" s="18">
        <v>194</v>
      </c>
      <c r="J94" s="18">
        <v>233</v>
      </c>
      <c r="K94" s="18">
        <v>285</v>
      </c>
      <c r="L94" s="18">
        <v>288</v>
      </c>
      <c r="M94" s="18">
        <v>591</v>
      </c>
      <c r="N94" s="18">
        <v>76</v>
      </c>
      <c r="O94" s="18">
        <v>39</v>
      </c>
      <c r="P94" s="18">
        <v>17</v>
      </c>
      <c r="Q94" s="18"/>
      <c r="R94" s="18"/>
      <c r="S94" s="19"/>
      <c r="T94" s="18"/>
      <c r="U94" s="20"/>
    </row>
    <row r="95" spans="2:21" x14ac:dyDescent="0.15">
      <c r="B95" s="31"/>
      <c r="C95" s="34"/>
      <c r="D95" s="21"/>
      <c r="E95" s="25">
        <f t="shared" si="4"/>
        <v>76.797385620915037</v>
      </c>
      <c r="F95" s="22">
        <f t="shared" ref="F95:P95" si="12">F94/$D94*100</f>
        <v>50.490196078431367</v>
      </c>
      <c r="G95" s="22">
        <f t="shared" si="12"/>
        <v>17.647058823529413</v>
      </c>
      <c r="H95" s="22">
        <f t="shared" si="12"/>
        <v>53.83986928104575</v>
      </c>
      <c r="I95" s="22">
        <f t="shared" si="12"/>
        <v>15.849673202614378</v>
      </c>
      <c r="J95" s="22">
        <f t="shared" si="12"/>
        <v>19.035947712418299</v>
      </c>
      <c r="K95" s="22">
        <f t="shared" si="12"/>
        <v>23.284313725490197</v>
      </c>
      <c r="L95" s="22">
        <f t="shared" si="12"/>
        <v>23.52941176470588</v>
      </c>
      <c r="M95" s="22">
        <f t="shared" si="12"/>
        <v>48.284313725490193</v>
      </c>
      <c r="N95" s="22">
        <f t="shared" si="12"/>
        <v>6.2091503267973858</v>
      </c>
      <c r="O95" s="22">
        <f t="shared" si="12"/>
        <v>3.1862745098039214</v>
      </c>
      <c r="P95" s="22">
        <f t="shared" si="12"/>
        <v>1.3888888888888888</v>
      </c>
      <c r="Q95" s="22"/>
      <c r="R95" s="22"/>
      <c r="S95" s="23"/>
      <c r="T95" s="22"/>
      <c r="U95" s="24"/>
    </row>
    <row r="96" spans="2:21" x14ac:dyDescent="0.15">
      <c r="B96" s="31"/>
      <c r="C96" s="33" t="s">
        <v>1</v>
      </c>
      <c r="D96" s="16">
        <v>12</v>
      </c>
      <c r="E96" s="17">
        <v>7</v>
      </c>
      <c r="F96" s="18">
        <v>4</v>
      </c>
      <c r="G96" s="18">
        <v>1</v>
      </c>
      <c r="H96" s="18">
        <v>6</v>
      </c>
      <c r="I96" s="18">
        <v>1</v>
      </c>
      <c r="J96" s="18">
        <v>5</v>
      </c>
      <c r="K96" s="18">
        <v>5</v>
      </c>
      <c r="L96" s="18">
        <v>1</v>
      </c>
      <c r="M96" s="18">
        <v>2</v>
      </c>
      <c r="N96" s="18">
        <v>2</v>
      </c>
      <c r="O96" s="18">
        <v>0</v>
      </c>
      <c r="P96" s="18">
        <v>0</v>
      </c>
      <c r="Q96" s="18"/>
      <c r="R96" s="18"/>
      <c r="S96" s="19"/>
      <c r="T96" s="18"/>
      <c r="U96" s="20"/>
    </row>
    <row r="97" spans="2:21" x14ac:dyDescent="0.15">
      <c r="B97" s="32"/>
      <c r="C97" s="34"/>
      <c r="D97" s="27"/>
      <c r="E97" s="25">
        <f t="shared" si="4"/>
        <v>58.333333333333336</v>
      </c>
      <c r="F97" s="22">
        <f t="shared" ref="F97:P97" si="13">F96/$D96*100</f>
        <v>33.333333333333329</v>
      </c>
      <c r="G97" s="22">
        <f t="shared" si="13"/>
        <v>8.3333333333333321</v>
      </c>
      <c r="H97" s="22">
        <f t="shared" si="13"/>
        <v>50</v>
      </c>
      <c r="I97" s="22">
        <f t="shared" si="13"/>
        <v>8.3333333333333321</v>
      </c>
      <c r="J97" s="22">
        <f t="shared" si="13"/>
        <v>41.666666666666671</v>
      </c>
      <c r="K97" s="22">
        <f t="shared" si="13"/>
        <v>41.666666666666671</v>
      </c>
      <c r="L97" s="22">
        <f t="shared" si="13"/>
        <v>8.3333333333333321</v>
      </c>
      <c r="M97" s="22">
        <f t="shared" si="13"/>
        <v>16.666666666666664</v>
      </c>
      <c r="N97" s="22">
        <f t="shared" si="13"/>
        <v>16.666666666666664</v>
      </c>
      <c r="O97" s="22">
        <f t="shared" si="13"/>
        <v>0</v>
      </c>
      <c r="P97" s="22">
        <f t="shared" si="13"/>
        <v>0</v>
      </c>
      <c r="Q97" s="22"/>
      <c r="R97" s="22"/>
      <c r="S97" s="23"/>
      <c r="T97" s="22"/>
      <c r="U97" s="24"/>
    </row>
    <row r="98" spans="2:21" x14ac:dyDescent="0.15">
      <c r="B98" s="30" t="s">
        <v>122</v>
      </c>
      <c r="C98" s="33" t="s">
        <v>114</v>
      </c>
      <c r="D98" s="16">
        <v>30</v>
      </c>
      <c r="E98" s="17">
        <v>21</v>
      </c>
      <c r="F98" s="18">
        <v>13</v>
      </c>
      <c r="G98" s="18">
        <v>6</v>
      </c>
      <c r="H98" s="18">
        <v>15</v>
      </c>
      <c r="I98" s="18">
        <v>6</v>
      </c>
      <c r="J98" s="18">
        <v>5</v>
      </c>
      <c r="K98" s="18">
        <v>10</v>
      </c>
      <c r="L98" s="18">
        <v>5</v>
      </c>
      <c r="M98" s="18">
        <v>17</v>
      </c>
      <c r="N98" s="18">
        <v>1</v>
      </c>
      <c r="O98" s="18">
        <v>0</v>
      </c>
      <c r="P98" s="18">
        <v>1</v>
      </c>
      <c r="Q98" s="18"/>
      <c r="R98" s="18"/>
      <c r="S98" s="19"/>
      <c r="T98" s="18"/>
      <c r="U98" s="20"/>
    </row>
    <row r="99" spans="2:21" x14ac:dyDescent="0.15">
      <c r="B99" s="31"/>
      <c r="C99" s="34"/>
      <c r="D99" s="21"/>
      <c r="E99" s="25">
        <f t="shared" ref="E99:I99" si="14">E98/$D98*100</f>
        <v>70</v>
      </c>
      <c r="F99" s="22">
        <f t="shared" si="14"/>
        <v>43.333333333333336</v>
      </c>
      <c r="G99" s="22">
        <f t="shared" si="14"/>
        <v>20</v>
      </c>
      <c r="H99" s="22">
        <f t="shared" si="14"/>
        <v>50</v>
      </c>
      <c r="I99" s="22">
        <f t="shared" si="14"/>
        <v>20</v>
      </c>
      <c r="J99" s="22">
        <f t="shared" ref="J99:P99" si="15">J98/$D98*100</f>
        <v>16.666666666666664</v>
      </c>
      <c r="K99" s="22">
        <f t="shared" si="15"/>
        <v>33.333333333333329</v>
      </c>
      <c r="L99" s="22">
        <f t="shared" si="15"/>
        <v>16.666666666666664</v>
      </c>
      <c r="M99" s="22">
        <f t="shared" si="15"/>
        <v>56.666666666666664</v>
      </c>
      <c r="N99" s="22">
        <f t="shared" si="15"/>
        <v>3.3333333333333335</v>
      </c>
      <c r="O99" s="22">
        <f t="shared" si="15"/>
        <v>0</v>
      </c>
      <c r="P99" s="22">
        <f t="shared" si="15"/>
        <v>3.3333333333333335</v>
      </c>
      <c r="Q99" s="22"/>
      <c r="R99" s="22"/>
      <c r="S99" s="23"/>
      <c r="T99" s="22"/>
      <c r="U99" s="24"/>
    </row>
    <row r="100" spans="2:21" x14ac:dyDescent="0.15">
      <c r="B100" s="31"/>
      <c r="C100" s="33" t="s">
        <v>115</v>
      </c>
      <c r="D100" s="16">
        <v>44</v>
      </c>
      <c r="E100" s="17">
        <v>33</v>
      </c>
      <c r="F100" s="18">
        <v>29</v>
      </c>
      <c r="G100" s="18">
        <v>12</v>
      </c>
      <c r="H100" s="18">
        <v>28</v>
      </c>
      <c r="I100" s="18">
        <v>12</v>
      </c>
      <c r="J100" s="18">
        <v>6</v>
      </c>
      <c r="K100" s="18">
        <v>12</v>
      </c>
      <c r="L100" s="18">
        <v>15</v>
      </c>
      <c r="M100" s="18">
        <v>18</v>
      </c>
      <c r="N100" s="18">
        <v>6</v>
      </c>
      <c r="O100" s="18">
        <v>2</v>
      </c>
      <c r="P100" s="18">
        <v>0</v>
      </c>
      <c r="Q100" s="18"/>
      <c r="R100" s="18"/>
      <c r="S100" s="19"/>
      <c r="T100" s="18"/>
      <c r="U100" s="20"/>
    </row>
    <row r="101" spans="2:21" x14ac:dyDescent="0.15">
      <c r="B101" s="31"/>
      <c r="C101" s="34"/>
      <c r="D101" s="21"/>
      <c r="E101" s="25">
        <f t="shared" ref="E101:I113" si="16">E100/$D100*100</f>
        <v>75</v>
      </c>
      <c r="F101" s="22">
        <f t="shared" si="16"/>
        <v>65.909090909090907</v>
      </c>
      <c r="G101" s="22">
        <f t="shared" si="16"/>
        <v>27.27272727272727</v>
      </c>
      <c r="H101" s="22">
        <f t="shared" si="16"/>
        <v>63.636363636363633</v>
      </c>
      <c r="I101" s="22">
        <f t="shared" si="16"/>
        <v>27.27272727272727</v>
      </c>
      <c r="J101" s="22">
        <f t="shared" ref="J101:P101" si="17">J100/$D100*100</f>
        <v>13.636363636363635</v>
      </c>
      <c r="K101" s="22">
        <f t="shared" si="17"/>
        <v>27.27272727272727</v>
      </c>
      <c r="L101" s="22">
        <f t="shared" si="17"/>
        <v>34.090909090909086</v>
      </c>
      <c r="M101" s="22">
        <f t="shared" si="17"/>
        <v>40.909090909090914</v>
      </c>
      <c r="N101" s="22">
        <f t="shared" si="17"/>
        <v>13.636363636363635</v>
      </c>
      <c r="O101" s="22">
        <f t="shared" si="17"/>
        <v>4.5454545454545459</v>
      </c>
      <c r="P101" s="22">
        <f t="shared" si="17"/>
        <v>0</v>
      </c>
      <c r="Q101" s="22"/>
      <c r="R101" s="22"/>
      <c r="S101" s="23"/>
      <c r="T101" s="22"/>
      <c r="U101" s="24"/>
    </row>
    <row r="102" spans="2:21" x14ac:dyDescent="0.15">
      <c r="B102" s="31"/>
      <c r="C102" s="33" t="s">
        <v>116</v>
      </c>
      <c r="D102" s="16">
        <v>44</v>
      </c>
      <c r="E102" s="17">
        <v>35</v>
      </c>
      <c r="F102" s="18">
        <v>27</v>
      </c>
      <c r="G102" s="18">
        <v>8</v>
      </c>
      <c r="H102" s="18">
        <v>25</v>
      </c>
      <c r="I102" s="18">
        <v>10</v>
      </c>
      <c r="J102" s="18">
        <v>4</v>
      </c>
      <c r="K102" s="18">
        <v>19</v>
      </c>
      <c r="L102" s="18">
        <v>15</v>
      </c>
      <c r="M102" s="18">
        <v>22</v>
      </c>
      <c r="N102" s="18">
        <v>5</v>
      </c>
      <c r="O102" s="18">
        <v>0</v>
      </c>
      <c r="P102" s="18">
        <v>1</v>
      </c>
      <c r="Q102" s="18"/>
      <c r="R102" s="18"/>
      <c r="S102" s="19"/>
      <c r="T102" s="18"/>
      <c r="U102" s="20"/>
    </row>
    <row r="103" spans="2:21" x14ac:dyDescent="0.15">
      <c r="B103" s="31"/>
      <c r="C103" s="34"/>
      <c r="D103" s="21"/>
      <c r="E103" s="25">
        <f t="shared" si="16"/>
        <v>79.545454545454547</v>
      </c>
      <c r="F103" s="22">
        <f t="shared" si="16"/>
        <v>61.363636363636367</v>
      </c>
      <c r="G103" s="22">
        <f t="shared" si="16"/>
        <v>18.181818181818183</v>
      </c>
      <c r="H103" s="22">
        <f t="shared" si="16"/>
        <v>56.81818181818182</v>
      </c>
      <c r="I103" s="22">
        <f t="shared" si="16"/>
        <v>22.727272727272727</v>
      </c>
      <c r="J103" s="22">
        <f t="shared" ref="J103:P103" si="18">J102/$D102*100</f>
        <v>9.0909090909090917</v>
      </c>
      <c r="K103" s="22">
        <f t="shared" si="18"/>
        <v>43.18181818181818</v>
      </c>
      <c r="L103" s="22">
        <f t="shared" si="18"/>
        <v>34.090909090909086</v>
      </c>
      <c r="M103" s="22">
        <f t="shared" si="18"/>
        <v>50</v>
      </c>
      <c r="N103" s="22">
        <f t="shared" si="18"/>
        <v>11.363636363636363</v>
      </c>
      <c r="O103" s="22">
        <f t="shared" si="18"/>
        <v>0</v>
      </c>
      <c r="P103" s="22">
        <f t="shared" si="18"/>
        <v>2.2727272727272729</v>
      </c>
      <c r="Q103" s="22"/>
      <c r="R103" s="22"/>
      <c r="S103" s="23"/>
      <c r="T103" s="22"/>
      <c r="U103" s="24"/>
    </row>
    <row r="104" spans="2:21" x14ac:dyDescent="0.15">
      <c r="B104" s="31"/>
      <c r="C104" s="33" t="s">
        <v>117</v>
      </c>
      <c r="D104" s="16">
        <v>98</v>
      </c>
      <c r="E104" s="17">
        <v>69</v>
      </c>
      <c r="F104" s="18">
        <v>44</v>
      </c>
      <c r="G104" s="18">
        <v>12</v>
      </c>
      <c r="H104" s="18">
        <v>55</v>
      </c>
      <c r="I104" s="18">
        <v>21</v>
      </c>
      <c r="J104" s="18">
        <v>10</v>
      </c>
      <c r="K104" s="18">
        <v>32</v>
      </c>
      <c r="L104" s="18">
        <v>36</v>
      </c>
      <c r="M104" s="18">
        <v>40</v>
      </c>
      <c r="N104" s="18">
        <v>7</v>
      </c>
      <c r="O104" s="18">
        <v>3</v>
      </c>
      <c r="P104" s="18">
        <v>3</v>
      </c>
      <c r="Q104" s="18"/>
      <c r="R104" s="18"/>
      <c r="S104" s="19"/>
      <c r="T104" s="18"/>
      <c r="U104" s="20"/>
    </row>
    <row r="105" spans="2:21" x14ac:dyDescent="0.15">
      <c r="B105" s="31"/>
      <c r="C105" s="34"/>
      <c r="D105" s="21"/>
      <c r="E105" s="25">
        <f t="shared" si="16"/>
        <v>70.408163265306129</v>
      </c>
      <c r="F105" s="22">
        <f t="shared" si="16"/>
        <v>44.897959183673471</v>
      </c>
      <c r="G105" s="22">
        <f t="shared" si="16"/>
        <v>12.244897959183673</v>
      </c>
      <c r="H105" s="22">
        <f t="shared" si="16"/>
        <v>56.12244897959183</v>
      </c>
      <c r="I105" s="22">
        <f t="shared" si="16"/>
        <v>21.428571428571427</v>
      </c>
      <c r="J105" s="22">
        <f t="shared" ref="J105:P105" si="19">J104/$D104*100</f>
        <v>10.204081632653061</v>
      </c>
      <c r="K105" s="22">
        <f t="shared" si="19"/>
        <v>32.653061224489797</v>
      </c>
      <c r="L105" s="22">
        <f t="shared" si="19"/>
        <v>36.734693877551024</v>
      </c>
      <c r="M105" s="22">
        <f t="shared" si="19"/>
        <v>40.816326530612244</v>
      </c>
      <c r="N105" s="22">
        <f t="shared" si="19"/>
        <v>7.1428571428571423</v>
      </c>
      <c r="O105" s="22">
        <f t="shared" si="19"/>
        <v>3.0612244897959182</v>
      </c>
      <c r="P105" s="22">
        <f t="shared" si="19"/>
        <v>3.0612244897959182</v>
      </c>
      <c r="Q105" s="22"/>
      <c r="R105" s="22"/>
      <c r="S105" s="23"/>
      <c r="T105" s="22"/>
      <c r="U105" s="24"/>
    </row>
    <row r="106" spans="2:21" x14ac:dyDescent="0.15">
      <c r="B106" s="31"/>
      <c r="C106" s="33" t="s">
        <v>118</v>
      </c>
      <c r="D106" s="16">
        <v>205</v>
      </c>
      <c r="E106" s="17">
        <v>154</v>
      </c>
      <c r="F106" s="18">
        <v>115</v>
      </c>
      <c r="G106" s="18">
        <v>45</v>
      </c>
      <c r="H106" s="18">
        <v>123</v>
      </c>
      <c r="I106" s="18">
        <v>38</v>
      </c>
      <c r="J106" s="18">
        <v>44</v>
      </c>
      <c r="K106" s="18">
        <v>55</v>
      </c>
      <c r="L106" s="18">
        <v>55</v>
      </c>
      <c r="M106" s="18">
        <v>87</v>
      </c>
      <c r="N106" s="18">
        <v>12</v>
      </c>
      <c r="O106" s="18">
        <v>2</v>
      </c>
      <c r="P106" s="18">
        <v>3</v>
      </c>
      <c r="Q106" s="18"/>
      <c r="R106" s="18"/>
      <c r="S106" s="19"/>
      <c r="T106" s="18"/>
      <c r="U106" s="20"/>
    </row>
    <row r="107" spans="2:21" x14ac:dyDescent="0.15">
      <c r="B107" s="31"/>
      <c r="C107" s="34"/>
      <c r="D107" s="21"/>
      <c r="E107" s="25">
        <f t="shared" si="16"/>
        <v>75.121951219512198</v>
      </c>
      <c r="F107" s="22">
        <f t="shared" si="16"/>
        <v>56.09756097560976</v>
      </c>
      <c r="G107" s="22">
        <f t="shared" si="16"/>
        <v>21.951219512195124</v>
      </c>
      <c r="H107" s="22">
        <f t="shared" si="16"/>
        <v>60</v>
      </c>
      <c r="I107" s="22">
        <f t="shared" si="16"/>
        <v>18.536585365853657</v>
      </c>
      <c r="J107" s="22">
        <f t="shared" ref="J107:P107" si="20">J106/$D106*100</f>
        <v>21.463414634146343</v>
      </c>
      <c r="K107" s="22">
        <f t="shared" si="20"/>
        <v>26.829268292682929</v>
      </c>
      <c r="L107" s="22">
        <f t="shared" si="20"/>
        <v>26.829268292682929</v>
      </c>
      <c r="M107" s="22">
        <f t="shared" si="20"/>
        <v>42.439024390243901</v>
      </c>
      <c r="N107" s="22">
        <f t="shared" si="20"/>
        <v>5.8536585365853666</v>
      </c>
      <c r="O107" s="22">
        <f t="shared" si="20"/>
        <v>0.97560975609756095</v>
      </c>
      <c r="P107" s="22">
        <f t="shared" si="20"/>
        <v>1.4634146341463417</v>
      </c>
      <c r="Q107" s="22"/>
      <c r="R107" s="22"/>
      <c r="S107" s="23"/>
      <c r="T107" s="22"/>
      <c r="U107" s="24"/>
    </row>
    <row r="108" spans="2:21" x14ac:dyDescent="0.15">
      <c r="B108" s="31"/>
      <c r="C108" s="33" t="s">
        <v>119</v>
      </c>
      <c r="D108" s="16">
        <v>297</v>
      </c>
      <c r="E108" s="17">
        <v>219</v>
      </c>
      <c r="F108" s="18">
        <v>140</v>
      </c>
      <c r="G108" s="18">
        <v>60</v>
      </c>
      <c r="H108" s="18">
        <v>178</v>
      </c>
      <c r="I108" s="18">
        <v>54</v>
      </c>
      <c r="J108" s="18">
        <v>45</v>
      </c>
      <c r="K108" s="18">
        <v>87</v>
      </c>
      <c r="L108" s="18">
        <v>81</v>
      </c>
      <c r="M108" s="18">
        <v>124</v>
      </c>
      <c r="N108" s="18">
        <v>24</v>
      </c>
      <c r="O108" s="18">
        <v>11</v>
      </c>
      <c r="P108" s="18">
        <v>2</v>
      </c>
      <c r="Q108" s="18"/>
      <c r="R108" s="18"/>
      <c r="S108" s="19"/>
      <c r="T108" s="18"/>
      <c r="U108" s="20"/>
    </row>
    <row r="109" spans="2:21" x14ac:dyDescent="0.15">
      <c r="B109" s="31"/>
      <c r="C109" s="34"/>
      <c r="D109" s="21"/>
      <c r="E109" s="25">
        <f t="shared" si="16"/>
        <v>73.73737373737373</v>
      </c>
      <c r="F109" s="22">
        <f t="shared" si="16"/>
        <v>47.138047138047142</v>
      </c>
      <c r="G109" s="22">
        <f t="shared" si="16"/>
        <v>20.202020202020201</v>
      </c>
      <c r="H109" s="22">
        <f t="shared" si="16"/>
        <v>59.932659932659938</v>
      </c>
      <c r="I109" s="22">
        <f t="shared" si="16"/>
        <v>18.181818181818183</v>
      </c>
      <c r="J109" s="22">
        <f t="shared" ref="J109:P109" si="21">J108/$D108*100</f>
        <v>15.151515151515152</v>
      </c>
      <c r="K109" s="22">
        <f t="shared" si="21"/>
        <v>29.292929292929294</v>
      </c>
      <c r="L109" s="22">
        <f t="shared" si="21"/>
        <v>27.27272727272727</v>
      </c>
      <c r="M109" s="22">
        <f t="shared" si="21"/>
        <v>41.750841750841751</v>
      </c>
      <c r="N109" s="22">
        <f t="shared" si="21"/>
        <v>8.0808080808080813</v>
      </c>
      <c r="O109" s="22">
        <f t="shared" si="21"/>
        <v>3.7037037037037033</v>
      </c>
      <c r="P109" s="22">
        <f t="shared" si="21"/>
        <v>0.67340067340067333</v>
      </c>
      <c r="Q109" s="22"/>
      <c r="R109" s="22"/>
      <c r="S109" s="23"/>
      <c r="T109" s="22"/>
      <c r="U109" s="24"/>
    </row>
    <row r="110" spans="2:21" x14ac:dyDescent="0.15">
      <c r="B110" s="31"/>
      <c r="C110" s="33" t="s">
        <v>120</v>
      </c>
      <c r="D110" s="16">
        <v>1039</v>
      </c>
      <c r="E110" s="17">
        <v>791</v>
      </c>
      <c r="F110" s="18">
        <v>516</v>
      </c>
      <c r="G110" s="18">
        <v>182</v>
      </c>
      <c r="H110" s="18">
        <v>560</v>
      </c>
      <c r="I110" s="18">
        <v>153</v>
      </c>
      <c r="J110" s="18">
        <v>216</v>
      </c>
      <c r="K110" s="18">
        <v>203</v>
      </c>
      <c r="L110" s="18">
        <v>238</v>
      </c>
      <c r="M110" s="18">
        <v>510</v>
      </c>
      <c r="N110" s="18">
        <v>61</v>
      </c>
      <c r="O110" s="18">
        <v>32</v>
      </c>
      <c r="P110" s="18">
        <v>14</v>
      </c>
      <c r="Q110" s="18"/>
      <c r="R110" s="18"/>
      <c r="S110" s="19"/>
      <c r="T110" s="18"/>
      <c r="U110" s="20"/>
    </row>
    <row r="111" spans="2:21" x14ac:dyDescent="0.15">
      <c r="B111" s="31"/>
      <c r="C111" s="34"/>
      <c r="D111" s="21"/>
      <c r="E111" s="25">
        <f t="shared" si="16"/>
        <v>76.13089509143407</v>
      </c>
      <c r="F111" s="22">
        <f t="shared" si="16"/>
        <v>49.663137632338788</v>
      </c>
      <c r="G111" s="22">
        <f t="shared" si="16"/>
        <v>17.516843118383061</v>
      </c>
      <c r="H111" s="22">
        <f t="shared" si="16"/>
        <v>53.897978825794034</v>
      </c>
      <c r="I111" s="22">
        <f t="shared" si="16"/>
        <v>14.725697786333011</v>
      </c>
      <c r="J111" s="22">
        <f t="shared" ref="J111:P111" si="22">J110/$D110*100</f>
        <v>20.78922040423484</v>
      </c>
      <c r="K111" s="22">
        <f t="shared" si="22"/>
        <v>19.538017324350339</v>
      </c>
      <c r="L111" s="22">
        <f t="shared" si="22"/>
        <v>22.906641000962463</v>
      </c>
      <c r="M111" s="22">
        <f t="shared" si="22"/>
        <v>49.085659287776707</v>
      </c>
      <c r="N111" s="22">
        <f t="shared" si="22"/>
        <v>5.871029836381136</v>
      </c>
      <c r="O111" s="22">
        <f t="shared" si="22"/>
        <v>3.0798845043310878</v>
      </c>
      <c r="P111" s="22">
        <f t="shared" si="22"/>
        <v>1.3474494706448508</v>
      </c>
      <c r="Q111" s="22"/>
      <c r="R111" s="22"/>
      <c r="S111" s="23"/>
      <c r="T111" s="22"/>
      <c r="U111" s="24"/>
    </row>
    <row r="112" spans="2:21" x14ac:dyDescent="0.15">
      <c r="B112" s="31"/>
      <c r="C112" s="33" t="s">
        <v>42</v>
      </c>
      <c r="D112" s="16">
        <v>31</v>
      </c>
      <c r="E112" s="17">
        <v>22</v>
      </c>
      <c r="F112" s="18">
        <v>11</v>
      </c>
      <c r="G112" s="18">
        <v>4</v>
      </c>
      <c r="H112" s="18">
        <v>18</v>
      </c>
      <c r="I112" s="18">
        <v>2</v>
      </c>
      <c r="J112" s="18">
        <v>5</v>
      </c>
      <c r="K112" s="18">
        <v>6</v>
      </c>
      <c r="L112" s="18">
        <v>4</v>
      </c>
      <c r="M112" s="18">
        <v>16</v>
      </c>
      <c r="N112" s="18">
        <v>3</v>
      </c>
      <c r="O112" s="18">
        <v>1</v>
      </c>
      <c r="P112" s="18">
        <v>0</v>
      </c>
      <c r="Q112" s="18"/>
      <c r="R112" s="18"/>
      <c r="S112" s="19"/>
      <c r="T112" s="18"/>
      <c r="U112" s="20"/>
    </row>
    <row r="113" spans="2:21" x14ac:dyDescent="0.15">
      <c r="B113" s="31"/>
      <c r="C113" s="34"/>
      <c r="D113" s="21"/>
      <c r="E113" s="25">
        <f t="shared" si="16"/>
        <v>70.967741935483872</v>
      </c>
      <c r="F113" s="22">
        <f t="shared" si="16"/>
        <v>35.483870967741936</v>
      </c>
      <c r="G113" s="22">
        <f t="shared" si="16"/>
        <v>12.903225806451612</v>
      </c>
      <c r="H113" s="22">
        <f t="shared" si="16"/>
        <v>58.064516129032263</v>
      </c>
      <c r="I113" s="22">
        <f t="shared" si="16"/>
        <v>6.4516129032258061</v>
      </c>
      <c r="J113" s="22">
        <f t="shared" ref="J113:P113" si="23">J112/$D112*100</f>
        <v>16.129032258064516</v>
      </c>
      <c r="K113" s="22">
        <f t="shared" si="23"/>
        <v>19.35483870967742</v>
      </c>
      <c r="L113" s="22">
        <f t="shared" si="23"/>
        <v>12.903225806451612</v>
      </c>
      <c r="M113" s="22">
        <f t="shared" si="23"/>
        <v>51.612903225806448</v>
      </c>
      <c r="N113" s="22">
        <f t="shared" si="23"/>
        <v>9.67741935483871</v>
      </c>
      <c r="O113" s="22">
        <f t="shared" si="23"/>
        <v>3.225806451612903</v>
      </c>
      <c r="P113" s="22">
        <f t="shared" si="23"/>
        <v>0</v>
      </c>
      <c r="Q113" s="22"/>
      <c r="R113" s="22"/>
      <c r="S113" s="23"/>
      <c r="T113" s="22"/>
      <c r="U113" s="24"/>
    </row>
    <row r="114" spans="2:21" x14ac:dyDescent="0.15">
      <c r="B114" s="30" t="s">
        <v>123</v>
      </c>
      <c r="C114" s="33" t="s">
        <v>114</v>
      </c>
      <c r="D114" s="16">
        <v>108</v>
      </c>
      <c r="E114" s="17">
        <v>74</v>
      </c>
      <c r="F114" s="18">
        <v>56</v>
      </c>
      <c r="G114" s="18">
        <v>20</v>
      </c>
      <c r="H114" s="18">
        <v>65</v>
      </c>
      <c r="I114" s="18">
        <v>22</v>
      </c>
      <c r="J114" s="18">
        <v>18</v>
      </c>
      <c r="K114" s="18">
        <v>40</v>
      </c>
      <c r="L114" s="18">
        <v>31</v>
      </c>
      <c r="M114" s="18">
        <v>51</v>
      </c>
      <c r="N114" s="18">
        <v>11</v>
      </c>
      <c r="O114" s="18">
        <v>3</v>
      </c>
      <c r="P114" s="18">
        <v>1</v>
      </c>
      <c r="Q114" s="18"/>
      <c r="R114" s="18"/>
      <c r="S114" s="19"/>
      <c r="T114" s="18"/>
      <c r="U114" s="20"/>
    </row>
    <row r="115" spans="2:21" x14ac:dyDescent="0.15">
      <c r="B115" s="31"/>
      <c r="C115" s="34"/>
      <c r="D115" s="21"/>
      <c r="E115" s="25">
        <f t="shared" ref="E115:I115" si="24">E114/$D114*100</f>
        <v>68.518518518518519</v>
      </c>
      <c r="F115" s="22">
        <f t="shared" si="24"/>
        <v>51.851851851851848</v>
      </c>
      <c r="G115" s="22">
        <f t="shared" si="24"/>
        <v>18.518518518518519</v>
      </c>
      <c r="H115" s="22">
        <f t="shared" si="24"/>
        <v>60.185185185185183</v>
      </c>
      <c r="I115" s="22">
        <f t="shared" si="24"/>
        <v>20.37037037037037</v>
      </c>
      <c r="J115" s="22">
        <f t="shared" ref="J115:P115" si="25">J114/$D114*100</f>
        <v>16.666666666666664</v>
      </c>
      <c r="K115" s="22">
        <f t="shared" si="25"/>
        <v>37.037037037037038</v>
      </c>
      <c r="L115" s="22">
        <f t="shared" si="25"/>
        <v>28.703703703703702</v>
      </c>
      <c r="M115" s="22">
        <f t="shared" si="25"/>
        <v>47.222222222222221</v>
      </c>
      <c r="N115" s="22">
        <f t="shared" si="25"/>
        <v>10.185185185185185</v>
      </c>
      <c r="O115" s="22">
        <f t="shared" si="25"/>
        <v>2.7777777777777777</v>
      </c>
      <c r="P115" s="22">
        <f t="shared" si="25"/>
        <v>0.92592592592592582</v>
      </c>
      <c r="Q115" s="22"/>
      <c r="R115" s="22"/>
      <c r="S115" s="23"/>
      <c r="T115" s="22"/>
      <c r="U115" s="24"/>
    </row>
    <row r="116" spans="2:21" x14ac:dyDescent="0.15">
      <c r="B116" s="31"/>
      <c r="C116" s="33" t="s">
        <v>115</v>
      </c>
      <c r="D116" s="16">
        <v>155</v>
      </c>
      <c r="E116" s="17">
        <v>116</v>
      </c>
      <c r="F116" s="18">
        <v>94</v>
      </c>
      <c r="G116" s="18">
        <v>28</v>
      </c>
      <c r="H116" s="18">
        <v>96</v>
      </c>
      <c r="I116" s="18">
        <v>34</v>
      </c>
      <c r="J116" s="18">
        <v>23</v>
      </c>
      <c r="K116" s="18">
        <v>50</v>
      </c>
      <c r="L116" s="18">
        <v>51</v>
      </c>
      <c r="M116" s="18">
        <v>67</v>
      </c>
      <c r="N116" s="18">
        <v>17</v>
      </c>
      <c r="O116" s="18">
        <v>6</v>
      </c>
      <c r="P116" s="18">
        <v>3</v>
      </c>
      <c r="Q116" s="18"/>
      <c r="R116" s="18"/>
      <c r="S116" s="19"/>
      <c r="T116" s="18"/>
      <c r="U116" s="20"/>
    </row>
    <row r="117" spans="2:21" x14ac:dyDescent="0.15">
      <c r="B117" s="31"/>
      <c r="C117" s="34"/>
      <c r="D117" s="21"/>
      <c r="E117" s="25">
        <f t="shared" ref="E117:I117" si="26">E116/$D116*100</f>
        <v>74.838709677419359</v>
      </c>
      <c r="F117" s="22">
        <f t="shared" si="26"/>
        <v>60.645161290322577</v>
      </c>
      <c r="G117" s="22">
        <f t="shared" si="26"/>
        <v>18.064516129032256</v>
      </c>
      <c r="H117" s="22">
        <f t="shared" si="26"/>
        <v>61.935483870967744</v>
      </c>
      <c r="I117" s="22">
        <f t="shared" si="26"/>
        <v>21.935483870967744</v>
      </c>
      <c r="J117" s="22">
        <f t="shared" ref="J117:P117" si="27">J116/$D116*100</f>
        <v>14.838709677419354</v>
      </c>
      <c r="K117" s="22">
        <f t="shared" si="27"/>
        <v>32.258064516129032</v>
      </c>
      <c r="L117" s="22">
        <f t="shared" si="27"/>
        <v>32.903225806451616</v>
      </c>
      <c r="M117" s="22">
        <f t="shared" si="27"/>
        <v>43.225806451612904</v>
      </c>
      <c r="N117" s="22">
        <f t="shared" si="27"/>
        <v>10.967741935483872</v>
      </c>
      <c r="O117" s="22">
        <f t="shared" si="27"/>
        <v>3.870967741935484</v>
      </c>
      <c r="P117" s="22">
        <f t="shared" si="27"/>
        <v>1.935483870967742</v>
      </c>
      <c r="Q117" s="22"/>
      <c r="R117" s="22"/>
      <c r="S117" s="23"/>
      <c r="T117" s="22"/>
      <c r="U117" s="24"/>
    </row>
    <row r="118" spans="2:21" x14ac:dyDescent="0.15">
      <c r="B118" s="31"/>
      <c r="C118" s="33" t="s">
        <v>116</v>
      </c>
      <c r="D118" s="16">
        <v>125</v>
      </c>
      <c r="E118" s="17">
        <v>94</v>
      </c>
      <c r="F118" s="18">
        <v>68</v>
      </c>
      <c r="G118" s="18">
        <v>25</v>
      </c>
      <c r="H118" s="18">
        <v>79</v>
      </c>
      <c r="I118" s="18">
        <v>25</v>
      </c>
      <c r="J118" s="18">
        <v>22</v>
      </c>
      <c r="K118" s="18">
        <v>38</v>
      </c>
      <c r="L118" s="18">
        <v>41</v>
      </c>
      <c r="M118" s="18">
        <v>54</v>
      </c>
      <c r="N118" s="18">
        <v>11</v>
      </c>
      <c r="O118" s="18">
        <v>2</v>
      </c>
      <c r="P118" s="18">
        <v>0</v>
      </c>
      <c r="Q118" s="18"/>
      <c r="R118" s="18"/>
      <c r="S118" s="19"/>
      <c r="T118" s="18"/>
      <c r="U118" s="20"/>
    </row>
    <row r="119" spans="2:21" x14ac:dyDescent="0.15">
      <c r="B119" s="31"/>
      <c r="C119" s="34"/>
      <c r="D119" s="21"/>
      <c r="E119" s="25">
        <f t="shared" ref="E119:I119" si="28">E118/$D118*100</f>
        <v>75.2</v>
      </c>
      <c r="F119" s="22">
        <f t="shared" si="28"/>
        <v>54.400000000000006</v>
      </c>
      <c r="G119" s="22">
        <f t="shared" si="28"/>
        <v>20</v>
      </c>
      <c r="H119" s="22">
        <f t="shared" si="28"/>
        <v>63.2</v>
      </c>
      <c r="I119" s="22">
        <f t="shared" si="28"/>
        <v>20</v>
      </c>
      <c r="J119" s="22">
        <f t="shared" ref="J119:P119" si="29">J118/$D118*100</f>
        <v>17.599999999999998</v>
      </c>
      <c r="K119" s="22">
        <f t="shared" si="29"/>
        <v>30.4</v>
      </c>
      <c r="L119" s="22">
        <f t="shared" si="29"/>
        <v>32.800000000000004</v>
      </c>
      <c r="M119" s="22">
        <f t="shared" si="29"/>
        <v>43.2</v>
      </c>
      <c r="N119" s="22">
        <f t="shared" si="29"/>
        <v>8.7999999999999989</v>
      </c>
      <c r="O119" s="22">
        <f t="shared" si="29"/>
        <v>1.6</v>
      </c>
      <c r="P119" s="22">
        <f t="shared" si="29"/>
        <v>0</v>
      </c>
      <c r="Q119" s="22"/>
      <c r="R119" s="22"/>
      <c r="S119" s="23"/>
      <c r="T119" s="22"/>
      <c r="U119" s="24"/>
    </row>
    <row r="120" spans="2:21" x14ac:dyDescent="0.15">
      <c r="B120" s="31"/>
      <c r="C120" s="33" t="s">
        <v>117</v>
      </c>
      <c r="D120" s="16">
        <v>224</v>
      </c>
      <c r="E120" s="17">
        <v>164</v>
      </c>
      <c r="F120" s="18">
        <v>117</v>
      </c>
      <c r="G120" s="18">
        <v>48</v>
      </c>
      <c r="H120" s="18">
        <v>126</v>
      </c>
      <c r="I120" s="18">
        <v>48</v>
      </c>
      <c r="J120" s="18">
        <v>44</v>
      </c>
      <c r="K120" s="18">
        <v>55</v>
      </c>
      <c r="L120" s="18">
        <v>65</v>
      </c>
      <c r="M120" s="18">
        <v>99</v>
      </c>
      <c r="N120" s="18">
        <v>10</v>
      </c>
      <c r="O120" s="18">
        <v>5</v>
      </c>
      <c r="P120" s="18">
        <v>5</v>
      </c>
      <c r="Q120" s="18"/>
      <c r="R120" s="18"/>
      <c r="S120" s="19"/>
      <c r="T120" s="18"/>
      <c r="U120" s="20"/>
    </row>
    <row r="121" spans="2:21" x14ac:dyDescent="0.15">
      <c r="B121" s="31"/>
      <c r="C121" s="34"/>
      <c r="D121" s="21"/>
      <c r="E121" s="25">
        <f t="shared" ref="E121:I121" si="30">E120/$D120*100</f>
        <v>73.214285714285708</v>
      </c>
      <c r="F121" s="22">
        <f t="shared" si="30"/>
        <v>52.232142857142861</v>
      </c>
      <c r="G121" s="22">
        <f t="shared" si="30"/>
        <v>21.428571428571427</v>
      </c>
      <c r="H121" s="22">
        <f t="shared" si="30"/>
        <v>56.25</v>
      </c>
      <c r="I121" s="22">
        <f t="shared" si="30"/>
        <v>21.428571428571427</v>
      </c>
      <c r="J121" s="22">
        <f t="shared" ref="J121:P121" si="31">J120/$D120*100</f>
        <v>19.642857142857142</v>
      </c>
      <c r="K121" s="22">
        <f t="shared" si="31"/>
        <v>24.553571428571427</v>
      </c>
      <c r="L121" s="22">
        <f t="shared" si="31"/>
        <v>29.017857142857146</v>
      </c>
      <c r="M121" s="22">
        <f t="shared" si="31"/>
        <v>44.196428571428569</v>
      </c>
      <c r="N121" s="22">
        <f t="shared" si="31"/>
        <v>4.4642857142857144</v>
      </c>
      <c r="O121" s="22">
        <f t="shared" si="31"/>
        <v>2.2321428571428572</v>
      </c>
      <c r="P121" s="22">
        <f t="shared" si="31"/>
        <v>2.2321428571428572</v>
      </c>
      <c r="Q121" s="22"/>
      <c r="R121" s="22"/>
      <c r="S121" s="23"/>
      <c r="T121" s="22"/>
      <c r="U121" s="24"/>
    </row>
    <row r="122" spans="2:21" x14ac:dyDescent="0.15">
      <c r="B122" s="31"/>
      <c r="C122" s="33" t="s">
        <v>118</v>
      </c>
      <c r="D122" s="16">
        <v>382</v>
      </c>
      <c r="E122" s="17">
        <v>287</v>
      </c>
      <c r="F122" s="18">
        <v>182</v>
      </c>
      <c r="G122" s="18">
        <v>65</v>
      </c>
      <c r="H122" s="18">
        <v>213</v>
      </c>
      <c r="I122" s="18">
        <v>54</v>
      </c>
      <c r="J122" s="18">
        <v>64</v>
      </c>
      <c r="K122" s="18">
        <v>77</v>
      </c>
      <c r="L122" s="18">
        <v>89</v>
      </c>
      <c r="M122" s="18">
        <v>177</v>
      </c>
      <c r="N122" s="18">
        <v>27</v>
      </c>
      <c r="O122" s="18">
        <v>7</v>
      </c>
      <c r="P122" s="18">
        <v>4</v>
      </c>
      <c r="Q122" s="18"/>
      <c r="R122" s="18"/>
      <c r="S122" s="19"/>
      <c r="T122" s="18"/>
      <c r="U122" s="20"/>
    </row>
    <row r="123" spans="2:21" x14ac:dyDescent="0.15">
      <c r="B123" s="31"/>
      <c r="C123" s="34"/>
      <c r="D123" s="21"/>
      <c r="E123" s="25">
        <f t="shared" ref="E123:I123" si="32">E122/$D122*100</f>
        <v>75.130890052356023</v>
      </c>
      <c r="F123" s="22">
        <f t="shared" si="32"/>
        <v>47.643979057591622</v>
      </c>
      <c r="G123" s="22">
        <f t="shared" si="32"/>
        <v>17.015706806282722</v>
      </c>
      <c r="H123" s="22">
        <f t="shared" si="32"/>
        <v>55.759162303664922</v>
      </c>
      <c r="I123" s="22">
        <f t="shared" si="32"/>
        <v>14.136125654450263</v>
      </c>
      <c r="J123" s="22">
        <f t="shared" ref="J123:P123" si="33">J122/$D122*100</f>
        <v>16.753926701570681</v>
      </c>
      <c r="K123" s="22">
        <f t="shared" si="33"/>
        <v>20.157068062827225</v>
      </c>
      <c r="L123" s="22">
        <f t="shared" si="33"/>
        <v>23.298429319371728</v>
      </c>
      <c r="M123" s="22">
        <f t="shared" si="33"/>
        <v>46.335078534031418</v>
      </c>
      <c r="N123" s="22">
        <f t="shared" si="33"/>
        <v>7.0680628272251314</v>
      </c>
      <c r="O123" s="22">
        <f t="shared" si="33"/>
        <v>1.832460732984293</v>
      </c>
      <c r="P123" s="22">
        <f t="shared" si="33"/>
        <v>1.0471204188481675</v>
      </c>
      <c r="Q123" s="22"/>
      <c r="R123" s="22"/>
      <c r="S123" s="23"/>
      <c r="T123" s="22"/>
      <c r="U123" s="24"/>
    </row>
    <row r="124" spans="2:21" x14ac:dyDescent="0.15">
      <c r="B124" s="31"/>
      <c r="C124" s="33" t="s">
        <v>119</v>
      </c>
      <c r="D124" s="16">
        <v>330</v>
      </c>
      <c r="E124" s="17">
        <v>254</v>
      </c>
      <c r="F124" s="18">
        <v>150</v>
      </c>
      <c r="G124" s="18">
        <v>63</v>
      </c>
      <c r="H124" s="18">
        <v>179</v>
      </c>
      <c r="I124" s="18">
        <v>49</v>
      </c>
      <c r="J124" s="18">
        <v>64</v>
      </c>
      <c r="K124" s="18">
        <v>76</v>
      </c>
      <c r="L124" s="18">
        <v>85</v>
      </c>
      <c r="M124" s="18">
        <v>137</v>
      </c>
      <c r="N124" s="18">
        <v>23</v>
      </c>
      <c r="O124" s="18">
        <v>13</v>
      </c>
      <c r="P124" s="18">
        <v>4</v>
      </c>
      <c r="Q124" s="18"/>
      <c r="R124" s="18"/>
      <c r="S124" s="19"/>
      <c r="T124" s="18"/>
      <c r="U124" s="20"/>
    </row>
    <row r="125" spans="2:21" x14ac:dyDescent="0.15">
      <c r="B125" s="31"/>
      <c r="C125" s="34"/>
      <c r="D125" s="21"/>
      <c r="E125" s="25">
        <f t="shared" ref="E125:I125" si="34">E124/$D124*100</f>
        <v>76.969696969696969</v>
      </c>
      <c r="F125" s="22">
        <f t="shared" si="34"/>
        <v>45.454545454545453</v>
      </c>
      <c r="G125" s="22">
        <f t="shared" si="34"/>
        <v>19.090909090909093</v>
      </c>
      <c r="H125" s="22">
        <f t="shared" si="34"/>
        <v>54.242424242424249</v>
      </c>
      <c r="I125" s="22">
        <f t="shared" si="34"/>
        <v>14.84848484848485</v>
      </c>
      <c r="J125" s="22">
        <f t="shared" ref="J125:P125" si="35">J124/$D124*100</f>
        <v>19.393939393939394</v>
      </c>
      <c r="K125" s="22">
        <f t="shared" si="35"/>
        <v>23.030303030303031</v>
      </c>
      <c r="L125" s="22">
        <f t="shared" si="35"/>
        <v>25.757575757575758</v>
      </c>
      <c r="M125" s="22">
        <f t="shared" si="35"/>
        <v>41.515151515151516</v>
      </c>
      <c r="N125" s="22">
        <f t="shared" si="35"/>
        <v>6.9696969696969706</v>
      </c>
      <c r="O125" s="22">
        <f t="shared" si="35"/>
        <v>3.939393939393939</v>
      </c>
      <c r="P125" s="22">
        <f t="shared" si="35"/>
        <v>1.2121212121212122</v>
      </c>
      <c r="Q125" s="22"/>
      <c r="R125" s="22"/>
      <c r="S125" s="23"/>
      <c r="T125" s="22"/>
      <c r="U125" s="24"/>
    </row>
    <row r="126" spans="2:21" x14ac:dyDescent="0.15">
      <c r="B126" s="31"/>
      <c r="C126" s="33" t="s">
        <v>120</v>
      </c>
      <c r="D126" s="16">
        <v>450</v>
      </c>
      <c r="E126" s="17">
        <v>347</v>
      </c>
      <c r="F126" s="18">
        <v>224</v>
      </c>
      <c r="G126" s="18">
        <v>77</v>
      </c>
      <c r="H126" s="18">
        <v>235</v>
      </c>
      <c r="I126" s="18">
        <v>62</v>
      </c>
      <c r="J126" s="18">
        <v>97</v>
      </c>
      <c r="K126" s="18">
        <v>83</v>
      </c>
      <c r="L126" s="18">
        <v>84</v>
      </c>
      <c r="M126" s="18">
        <v>246</v>
      </c>
      <c r="N126" s="18">
        <v>18</v>
      </c>
      <c r="O126" s="18">
        <v>15</v>
      </c>
      <c r="P126" s="18">
        <v>7</v>
      </c>
      <c r="Q126" s="18"/>
      <c r="R126" s="18"/>
      <c r="S126" s="19"/>
      <c r="T126" s="18"/>
      <c r="U126" s="20"/>
    </row>
    <row r="127" spans="2:21" x14ac:dyDescent="0.15">
      <c r="B127" s="31"/>
      <c r="C127" s="34"/>
      <c r="D127" s="21"/>
      <c r="E127" s="25">
        <f>E126/$D126*100</f>
        <v>77.111111111111114</v>
      </c>
      <c r="F127" s="22">
        <f t="shared" ref="F127:I127" si="36">F126/$D126*100</f>
        <v>49.777777777777779</v>
      </c>
      <c r="G127" s="22">
        <f t="shared" si="36"/>
        <v>17.111111111111111</v>
      </c>
      <c r="H127" s="22">
        <f t="shared" si="36"/>
        <v>52.222222222222229</v>
      </c>
      <c r="I127" s="22">
        <f t="shared" si="36"/>
        <v>13.777777777777779</v>
      </c>
      <c r="J127" s="22">
        <f t="shared" ref="J127:P127" si="37">J126/$D126*100</f>
        <v>21.555555555555557</v>
      </c>
      <c r="K127" s="22">
        <f t="shared" si="37"/>
        <v>18.444444444444443</v>
      </c>
      <c r="L127" s="22">
        <f t="shared" si="37"/>
        <v>18.666666666666668</v>
      </c>
      <c r="M127" s="22">
        <f t="shared" si="37"/>
        <v>54.666666666666664</v>
      </c>
      <c r="N127" s="22">
        <f t="shared" si="37"/>
        <v>4</v>
      </c>
      <c r="O127" s="22">
        <f t="shared" si="37"/>
        <v>3.3333333333333335</v>
      </c>
      <c r="P127" s="22">
        <f t="shared" si="37"/>
        <v>1.5555555555555556</v>
      </c>
      <c r="Q127" s="22"/>
      <c r="R127" s="22"/>
      <c r="S127" s="23"/>
      <c r="T127" s="22"/>
      <c r="U127" s="24"/>
    </row>
    <row r="128" spans="2:21" x14ac:dyDescent="0.15">
      <c r="B128" s="31"/>
      <c r="C128" s="33" t="s">
        <v>42</v>
      </c>
      <c r="D128" s="16">
        <v>14</v>
      </c>
      <c r="E128" s="17">
        <v>8</v>
      </c>
      <c r="F128" s="18">
        <v>4</v>
      </c>
      <c r="G128" s="18">
        <v>3</v>
      </c>
      <c r="H128" s="18">
        <v>9</v>
      </c>
      <c r="I128" s="18">
        <v>2</v>
      </c>
      <c r="J128" s="18">
        <v>3</v>
      </c>
      <c r="K128" s="18">
        <v>5</v>
      </c>
      <c r="L128" s="18">
        <v>3</v>
      </c>
      <c r="M128" s="18">
        <v>3</v>
      </c>
      <c r="N128" s="18">
        <v>2</v>
      </c>
      <c r="O128" s="18">
        <v>0</v>
      </c>
      <c r="P128" s="18">
        <v>0</v>
      </c>
      <c r="Q128" s="18"/>
      <c r="R128" s="18"/>
      <c r="S128" s="19"/>
      <c r="T128" s="18"/>
      <c r="U128" s="20"/>
    </row>
    <row r="129" spans="2:21" x14ac:dyDescent="0.15">
      <c r="B129" s="32"/>
      <c r="C129" s="34"/>
      <c r="D129" s="21"/>
      <c r="E129" s="25">
        <f t="shared" ref="E129:I129" si="38">E128/$D128*100</f>
        <v>57.142857142857139</v>
      </c>
      <c r="F129" s="22">
        <f t="shared" si="38"/>
        <v>28.571428571428569</v>
      </c>
      <c r="G129" s="22">
        <f t="shared" si="38"/>
        <v>21.428571428571427</v>
      </c>
      <c r="H129" s="22">
        <f t="shared" si="38"/>
        <v>64.285714285714292</v>
      </c>
      <c r="I129" s="22">
        <f t="shared" si="38"/>
        <v>14.285714285714285</v>
      </c>
      <c r="J129" s="22">
        <f t="shared" ref="J129:P129" si="39">J128/$D128*100</f>
        <v>21.428571428571427</v>
      </c>
      <c r="K129" s="22">
        <f t="shared" si="39"/>
        <v>35.714285714285715</v>
      </c>
      <c r="L129" s="22">
        <f t="shared" si="39"/>
        <v>21.428571428571427</v>
      </c>
      <c r="M129" s="22">
        <f t="shared" si="39"/>
        <v>21.428571428571427</v>
      </c>
      <c r="N129" s="22">
        <f t="shared" si="39"/>
        <v>14.285714285714285</v>
      </c>
      <c r="O129" s="22">
        <f t="shared" si="39"/>
        <v>0</v>
      </c>
      <c r="P129" s="22">
        <f t="shared" si="39"/>
        <v>0</v>
      </c>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C4DC3-AA40-49EA-B745-F6F4F877B1A8}">
  <sheetPr codeName="Sheet5">
    <tabColor theme="4" tint="0.59999389629810485"/>
  </sheetPr>
  <dimension ref="A1:U129"/>
  <sheetViews>
    <sheetView showGridLines="0" view="pageBreakPreview" zoomScaleNormal="120" zoomScaleSheetLayoutView="100" workbookViewId="0">
      <selection activeCell="E5" sqref="E5"/>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65</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問2</v>
      </c>
      <c r="B3" s="40"/>
      <c r="C3" s="7" t="s">
        <v>66</v>
      </c>
    </row>
    <row r="4" spans="1:21" s="8" customFormat="1" ht="9.6" customHeight="1" x14ac:dyDescent="0.15">
      <c r="D4" s="9"/>
    </row>
    <row r="5" spans="1:21" ht="120" customHeight="1" x14ac:dyDescent="0.15">
      <c r="B5" s="41" t="s">
        <v>23</v>
      </c>
      <c r="C5" s="42"/>
      <c r="D5" s="10" t="s">
        <v>0</v>
      </c>
      <c r="E5" s="26" t="s">
        <v>67</v>
      </c>
      <c r="F5" s="14" t="s">
        <v>68</v>
      </c>
      <c r="G5" s="14" t="s">
        <v>69</v>
      </c>
      <c r="H5" s="14" t="s">
        <v>70</v>
      </c>
      <c r="I5" s="14" t="s">
        <v>71</v>
      </c>
      <c r="J5" s="14" t="s">
        <v>72</v>
      </c>
      <c r="K5" s="14" t="s">
        <v>73</v>
      </c>
      <c r="L5" s="14" t="s">
        <v>74</v>
      </c>
      <c r="M5" s="14" t="s">
        <v>75</v>
      </c>
      <c r="N5" s="14" t="s">
        <v>76</v>
      </c>
      <c r="O5" s="15" t="s">
        <v>22</v>
      </c>
      <c r="P5" s="11" t="s">
        <v>77</v>
      </c>
      <c r="Q5" s="11" t="s">
        <v>42</v>
      </c>
      <c r="R5" s="11"/>
      <c r="S5" s="12"/>
      <c r="T5" s="11"/>
      <c r="U5" s="13"/>
    </row>
    <row r="6" spans="1:21" x14ac:dyDescent="0.15">
      <c r="B6" s="43" t="s">
        <v>2</v>
      </c>
      <c r="C6" s="44"/>
      <c r="D6" s="16">
        <v>2417</v>
      </c>
      <c r="E6" s="17">
        <v>1729</v>
      </c>
      <c r="F6" s="18">
        <v>1188</v>
      </c>
      <c r="G6" s="18">
        <v>1021</v>
      </c>
      <c r="H6" s="18">
        <v>1113</v>
      </c>
      <c r="I6" s="18">
        <v>968</v>
      </c>
      <c r="J6" s="18">
        <v>430</v>
      </c>
      <c r="K6" s="18">
        <v>628</v>
      </c>
      <c r="L6" s="18">
        <v>140</v>
      </c>
      <c r="M6" s="18">
        <v>881</v>
      </c>
      <c r="N6" s="18">
        <v>226</v>
      </c>
      <c r="O6" s="18">
        <v>64</v>
      </c>
      <c r="P6" s="18">
        <v>27</v>
      </c>
      <c r="Q6" s="18">
        <v>45</v>
      </c>
      <c r="R6" s="18"/>
      <c r="S6" s="19"/>
      <c r="T6" s="18"/>
      <c r="U6" s="20"/>
    </row>
    <row r="7" spans="1:21" x14ac:dyDescent="0.15">
      <c r="B7" s="45"/>
      <c r="C7" s="46"/>
      <c r="D7" s="21"/>
      <c r="E7" s="25">
        <f>E6/$D6*100</f>
        <v>71.534960695076549</v>
      </c>
      <c r="F7" s="22">
        <f t="shared" ref="E7:Q21" si="0">F6/$D6*100</f>
        <v>49.151841125362019</v>
      </c>
      <c r="G7" s="22">
        <f t="shared" si="0"/>
        <v>42.242449317335542</v>
      </c>
      <c r="H7" s="22">
        <f t="shared" si="0"/>
        <v>46.048820852296238</v>
      </c>
      <c r="I7" s="22">
        <f t="shared" si="0"/>
        <v>40.049648324369052</v>
      </c>
      <c r="J7" s="22">
        <f t="shared" si="0"/>
        <v>17.790649565577162</v>
      </c>
      <c r="K7" s="22">
        <f t="shared" si="0"/>
        <v>25.982623086470831</v>
      </c>
      <c r="L7" s="22">
        <f t="shared" si="0"/>
        <v>5.792304509722797</v>
      </c>
      <c r="M7" s="22">
        <f t="shared" si="0"/>
        <v>36.450144807612745</v>
      </c>
      <c r="N7" s="22">
        <f t="shared" si="0"/>
        <v>9.3504344228382283</v>
      </c>
      <c r="O7" s="22">
        <f t="shared" si="0"/>
        <v>2.6479106330161355</v>
      </c>
      <c r="P7" s="22">
        <f t="shared" si="0"/>
        <v>1.1170872983036821</v>
      </c>
      <c r="Q7" s="22">
        <f t="shared" si="0"/>
        <v>1.8618121638394702</v>
      </c>
      <c r="R7" s="22"/>
      <c r="S7" s="23"/>
      <c r="T7" s="22"/>
      <c r="U7" s="24"/>
    </row>
    <row r="8" spans="1:21" ht="11.25" customHeight="1" x14ac:dyDescent="0.15">
      <c r="B8" s="30" t="s">
        <v>28</v>
      </c>
      <c r="C8" s="33" t="s">
        <v>3</v>
      </c>
      <c r="D8" s="16">
        <v>971</v>
      </c>
      <c r="E8" s="17">
        <v>676</v>
      </c>
      <c r="F8" s="18">
        <v>431</v>
      </c>
      <c r="G8" s="18">
        <v>411</v>
      </c>
      <c r="H8" s="18">
        <v>438</v>
      </c>
      <c r="I8" s="18">
        <v>344</v>
      </c>
      <c r="J8" s="18">
        <v>182</v>
      </c>
      <c r="K8" s="18">
        <v>245</v>
      </c>
      <c r="L8" s="18">
        <v>41</v>
      </c>
      <c r="M8" s="18">
        <v>367</v>
      </c>
      <c r="N8" s="18">
        <v>88</v>
      </c>
      <c r="O8" s="18">
        <v>28</v>
      </c>
      <c r="P8" s="18">
        <v>17</v>
      </c>
      <c r="Q8" s="18">
        <v>21</v>
      </c>
      <c r="R8" s="18"/>
      <c r="S8" s="19"/>
      <c r="T8" s="18"/>
      <c r="U8" s="20"/>
    </row>
    <row r="9" spans="1:21" x14ac:dyDescent="0.15">
      <c r="B9" s="31"/>
      <c r="C9" s="34"/>
      <c r="D9" s="21"/>
      <c r="E9" s="25">
        <f>E8/$D8*100</f>
        <v>69.618949536560251</v>
      </c>
      <c r="F9" s="22">
        <f t="shared" si="0"/>
        <v>44.387229660144186</v>
      </c>
      <c r="G9" s="22">
        <f t="shared" si="0"/>
        <v>42.327497425334712</v>
      </c>
      <c r="H9" s="22">
        <f t="shared" si="0"/>
        <v>45.1081359423275</v>
      </c>
      <c r="I9" s="22">
        <f t="shared" si="0"/>
        <v>35.427394438722963</v>
      </c>
      <c r="J9" s="22">
        <f t="shared" si="0"/>
        <v>18.743563336766218</v>
      </c>
      <c r="K9" s="22">
        <f t="shared" si="0"/>
        <v>25.231719876416065</v>
      </c>
      <c r="L9" s="22">
        <f t="shared" si="0"/>
        <v>4.2224510813594236</v>
      </c>
      <c r="M9" s="22">
        <f t="shared" si="0"/>
        <v>37.796086508753859</v>
      </c>
      <c r="N9" s="22">
        <f t="shared" si="0"/>
        <v>9.0628218331616885</v>
      </c>
      <c r="O9" s="22">
        <f t="shared" si="0"/>
        <v>2.8836251287332648</v>
      </c>
      <c r="P9" s="22">
        <f t="shared" si="0"/>
        <v>1.7507723995880538</v>
      </c>
      <c r="Q9" s="22">
        <f t="shared" si="0"/>
        <v>2.1627188465499483</v>
      </c>
      <c r="R9" s="22"/>
      <c r="S9" s="23"/>
      <c r="T9" s="22"/>
      <c r="U9" s="24"/>
    </row>
    <row r="10" spans="1:21" x14ac:dyDescent="0.15">
      <c r="B10" s="31"/>
      <c r="C10" s="33" t="s">
        <v>4</v>
      </c>
      <c r="D10" s="16">
        <v>1418</v>
      </c>
      <c r="E10" s="17">
        <v>1036</v>
      </c>
      <c r="F10" s="18">
        <v>743</v>
      </c>
      <c r="G10" s="18">
        <v>601</v>
      </c>
      <c r="H10" s="18">
        <v>668</v>
      </c>
      <c r="I10" s="18">
        <v>612</v>
      </c>
      <c r="J10" s="18">
        <v>243</v>
      </c>
      <c r="K10" s="18">
        <v>378</v>
      </c>
      <c r="L10" s="18">
        <v>97</v>
      </c>
      <c r="M10" s="18">
        <v>509</v>
      </c>
      <c r="N10" s="18">
        <v>136</v>
      </c>
      <c r="O10" s="18">
        <v>35</v>
      </c>
      <c r="P10" s="18">
        <v>9</v>
      </c>
      <c r="Q10" s="18">
        <v>22</v>
      </c>
      <c r="R10" s="18"/>
      <c r="S10" s="19"/>
      <c r="T10" s="18"/>
      <c r="U10" s="20"/>
    </row>
    <row r="11" spans="1:21" x14ac:dyDescent="0.15">
      <c r="B11" s="31"/>
      <c r="C11" s="34"/>
      <c r="D11" s="21"/>
      <c r="E11" s="25">
        <f t="shared" ref="E11" si="1">E10/$D10*100</f>
        <v>73.060648801128352</v>
      </c>
      <c r="F11" s="22">
        <f t="shared" si="0"/>
        <v>52.39774330042313</v>
      </c>
      <c r="G11" s="22">
        <f t="shared" si="0"/>
        <v>42.383638928067704</v>
      </c>
      <c r="H11" s="22">
        <f t="shared" si="0"/>
        <v>47.108603667136812</v>
      </c>
      <c r="I11" s="22">
        <f t="shared" si="0"/>
        <v>43.159379407616363</v>
      </c>
      <c r="J11" s="22">
        <f t="shared" si="0"/>
        <v>17.136812411847675</v>
      </c>
      <c r="K11" s="22">
        <f t="shared" si="0"/>
        <v>26.657263751763043</v>
      </c>
      <c r="L11" s="22">
        <f t="shared" si="0"/>
        <v>6.8406205923836394</v>
      </c>
      <c r="M11" s="22">
        <f t="shared" si="0"/>
        <v>35.895627644569814</v>
      </c>
      <c r="N11" s="22">
        <f t="shared" si="0"/>
        <v>9.5909732016925258</v>
      </c>
      <c r="O11" s="22">
        <f t="shared" si="0"/>
        <v>2.4682651622002822</v>
      </c>
      <c r="P11" s="22">
        <f t="shared" si="0"/>
        <v>0.63469675599435826</v>
      </c>
      <c r="Q11" s="22">
        <f t="shared" si="0"/>
        <v>1.5514809590973202</v>
      </c>
      <c r="R11" s="22"/>
      <c r="S11" s="23"/>
      <c r="T11" s="22"/>
      <c r="U11" s="24"/>
    </row>
    <row r="12" spans="1:21" x14ac:dyDescent="0.15">
      <c r="B12" s="31"/>
      <c r="C12" s="33" t="s">
        <v>22</v>
      </c>
      <c r="D12" s="16">
        <v>7</v>
      </c>
      <c r="E12" s="17">
        <v>5</v>
      </c>
      <c r="F12" s="18">
        <v>4</v>
      </c>
      <c r="G12" s="18">
        <v>3</v>
      </c>
      <c r="H12" s="18">
        <v>3</v>
      </c>
      <c r="I12" s="18">
        <v>6</v>
      </c>
      <c r="J12" s="18">
        <v>1</v>
      </c>
      <c r="K12" s="18">
        <v>3</v>
      </c>
      <c r="L12" s="18">
        <v>1</v>
      </c>
      <c r="M12" s="18">
        <v>1</v>
      </c>
      <c r="N12" s="18">
        <v>0</v>
      </c>
      <c r="O12" s="18">
        <v>0</v>
      </c>
      <c r="P12" s="18">
        <v>0</v>
      </c>
      <c r="Q12" s="18">
        <v>0</v>
      </c>
      <c r="R12" s="18"/>
      <c r="S12" s="19"/>
      <c r="T12" s="18"/>
      <c r="U12" s="20"/>
    </row>
    <row r="13" spans="1:21" x14ac:dyDescent="0.15">
      <c r="B13" s="31"/>
      <c r="C13" s="34"/>
      <c r="D13" s="21"/>
      <c r="E13" s="25">
        <f t="shared" ref="E13" si="2">E12/$D12*100</f>
        <v>71.428571428571431</v>
      </c>
      <c r="F13" s="22">
        <f t="shared" si="0"/>
        <v>57.142857142857139</v>
      </c>
      <c r="G13" s="22">
        <f t="shared" si="0"/>
        <v>42.857142857142854</v>
      </c>
      <c r="H13" s="22">
        <f t="shared" si="0"/>
        <v>42.857142857142854</v>
      </c>
      <c r="I13" s="22">
        <f t="shared" si="0"/>
        <v>85.714285714285708</v>
      </c>
      <c r="J13" s="22">
        <f t="shared" si="0"/>
        <v>14.285714285714285</v>
      </c>
      <c r="K13" s="22">
        <f t="shared" si="0"/>
        <v>42.857142857142854</v>
      </c>
      <c r="L13" s="22">
        <f t="shared" si="0"/>
        <v>14.285714285714285</v>
      </c>
      <c r="M13" s="22">
        <f t="shared" si="0"/>
        <v>14.285714285714285</v>
      </c>
      <c r="N13" s="22">
        <f t="shared" si="0"/>
        <v>0</v>
      </c>
      <c r="O13" s="22">
        <f t="shared" si="0"/>
        <v>0</v>
      </c>
      <c r="P13" s="22">
        <f t="shared" si="0"/>
        <v>0</v>
      </c>
      <c r="Q13" s="22">
        <f t="shared" si="0"/>
        <v>0</v>
      </c>
      <c r="R13" s="22"/>
      <c r="S13" s="23"/>
      <c r="T13" s="22"/>
      <c r="U13" s="24"/>
    </row>
    <row r="14" spans="1:21" ht="9.75" customHeight="1" x14ac:dyDescent="0.15">
      <c r="B14" s="31"/>
      <c r="C14" s="33" t="s">
        <v>1</v>
      </c>
      <c r="D14" s="16">
        <v>21</v>
      </c>
      <c r="E14" s="17">
        <v>12</v>
      </c>
      <c r="F14" s="18">
        <v>10</v>
      </c>
      <c r="G14" s="18">
        <v>6</v>
      </c>
      <c r="H14" s="18">
        <v>4</v>
      </c>
      <c r="I14" s="18">
        <v>6</v>
      </c>
      <c r="J14" s="18">
        <v>4</v>
      </c>
      <c r="K14" s="18">
        <v>2</v>
      </c>
      <c r="L14" s="18">
        <v>1</v>
      </c>
      <c r="M14" s="18">
        <v>4</v>
      </c>
      <c r="N14" s="18">
        <v>2</v>
      </c>
      <c r="O14" s="18">
        <v>1</v>
      </c>
      <c r="P14" s="18">
        <v>1</v>
      </c>
      <c r="Q14" s="18">
        <v>2</v>
      </c>
      <c r="R14" s="18"/>
      <c r="S14" s="19"/>
      <c r="T14" s="18"/>
      <c r="U14" s="20"/>
    </row>
    <row r="15" spans="1:21" x14ac:dyDescent="0.15">
      <c r="B15" s="32"/>
      <c r="C15" s="34"/>
      <c r="D15" s="21"/>
      <c r="E15" s="25">
        <f t="shared" ref="E15" si="3">E14/$D14*100</f>
        <v>57.142857142857139</v>
      </c>
      <c r="F15" s="22">
        <f t="shared" si="0"/>
        <v>47.619047619047613</v>
      </c>
      <c r="G15" s="22">
        <f t="shared" si="0"/>
        <v>28.571428571428569</v>
      </c>
      <c r="H15" s="22">
        <f t="shared" si="0"/>
        <v>19.047619047619047</v>
      </c>
      <c r="I15" s="22">
        <f t="shared" si="0"/>
        <v>28.571428571428569</v>
      </c>
      <c r="J15" s="22">
        <f t="shared" si="0"/>
        <v>19.047619047619047</v>
      </c>
      <c r="K15" s="22">
        <f t="shared" si="0"/>
        <v>9.5238095238095237</v>
      </c>
      <c r="L15" s="22">
        <f t="shared" si="0"/>
        <v>4.7619047619047619</v>
      </c>
      <c r="M15" s="22">
        <f t="shared" si="0"/>
        <v>19.047619047619047</v>
      </c>
      <c r="N15" s="22">
        <f t="shared" si="0"/>
        <v>9.5238095238095237</v>
      </c>
      <c r="O15" s="22">
        <f t="shared" si="0"/>
        <v>4.7619047619047619</v>
      </c>
      <c r="P15" s="22">
        <f t="shared" si="0"/>
        <v>4.7619047619047619</v>
      </c>
      <c r="Q15" s="22">
        <f t="shared" si="0"/>
        <v>9.5238095238095237</v>
      </c>
      <c r="R15" s="22"/>
      <c r="S15" s="23"/>
      <c r="T15" s="22"/>
      <c r="U15" s="24"/>
    </row>
    <row r="16" spans="1:21" x14ac:dyDescent="0.15">
      <c r="B16" s="38" t="s">
        <v>45</v>
      </c>
      <c r="C16" s="33" t="s">
        <v>43</v>
      </c>
      <c r="D16" s="16">
        <v>168</v>
      </c>
      <c r="E16" s="17">
        <v>107</v>
      </c>
      <c r="F16" s="18">
        <v>105</v>
      </c>
      <c r="G16" s="18">
        <v>50</v>
      </c>
      <c r="H16" s="18">
        <v>70</v>
      </c>
      <c r="I16" s="18">
        <v>85</v>
      </c>
      <c r="J16" s="18">
        <v>33</v>
      </c>
      <c r="K16" s="18">
        <v>33</v>
      </c>
      <c r="L16" s="18">
        <v>5</v>
      </c>
      <c r="M16" s="18">
        <v>19</v>
      </c>
      <c r="N16" s="18">
        <v>13</v>
      </c>
      <c r="O16" s="18">
        <v>3</v>
      </c>
      <c r="P16" s="18">
        <v>2</v>
      </c>
      <c r="Q16" s="18">
        <v>3</v>
      </c>
      <c r="R16" s="18"/>
      <c r="S16" s="19"/>
      <c r="T16" s="18"/>
      <c r="U16" s="20"/>
    </row>
    <row r="17" spans="2:21" x14ac:dyDescent="0.15">
      <c r="B17" s="38"/>
      <c r="C17" s="34"/>
      <c r="D17" s="21"/>
      <c r="E17" s="25">
        <f t="shared" ref="E17" si="4">E16/$D16*100</f>
        <v>63.69047619047619</v>
      </c>
      <c r="F17" s="22">
        <f t="shared" si="0"/>
        <v>62.5</v>
      </c>
      <c r="G17" s="22">
        <f t="shared" si="0"/>
        <v>29.761904761904763</v>
      </c>
      <c r="H17" s="22">
        <f t="shared" si="0"/>
        <v>41.666666666666671</v>
      </c>
      <c r="I17" s="22">
        <f t="shared" si="0"/>
        <v>50.595238095238095</v>
      </c>
      <c r="J17" s="22">
        <f t="shared" si="0"/>
        <v>19.642857142857142</v>
      </c>
      <c r="K17" s="22">
        <f t="shared" si="0"/>
        <v>19.642857142857142</v>
      </c>
      <c r="L17" s="22">
        <f t="shared" si="0"/>
        <v>2.9761904761904758</v>
      </c>
      <c r="M17" s="22">
        <f t="shared" si="0"/>
        <v>11.30952380952381</v>
      </c>
      <c r="N17" s="22">
        <f t="shared" si="0"/>
        <v>7.7380952380952381</v>
      </c>
      <c r="O17" s="22">
        <f t="shared" si="0"/>
        <v>1.7857142857142856</v>
      </c>
      <c r="P17" s="22">
        <f t="shared" si="0"/>
        <v>1.1904761904761905</v>
      </c>
      <c r="Q17" s="22">
        <f t="shared" si="0"/>
        <v>1.7857142857142856</v>
      </c>
      <c r="R17" s="22"/>
      <c r="S17" s="23"/>
      <c r="T17" s="22"/>
      <c r="U17" s="24"/>
    </row>
    <row r="18" spans="2:21" x14ac:dyDescent="0.15">
      <c r="B18" s="38"/>
      <c r="C18" s="33" t="s">
        <v>24</v>
      </c>
      <c r="D18" s="16">
        <v>245</v>
      </c>
      <c r="E18" s="17">
        <v>155</v>
      </c>
      <c r="F18" s="18">
        <v>133</v>
      </c>
      <c r="G18" s="18">
        <v>72</v>
      </c>
      <c r="H18" s="18">
        <v>105</v>
      </c>
      <c r="I18" s="18">
        <v>108</v>
      </c>
      <c r="J18" s="18">
        <v>45</v>
      </c>
      <c r="K18" s="18">
        <v>59</v>
      </c>
      <c r="L18" s="18">
        <v>22</v>
      </c>
      <c r="M18" s="18">
        <v>55</v>
      </c>
      <c r="N18" s="18">
        <v>22</v>
      </c>
      <c r="O18" s="18">
        <v>5</v>
      </c>
      <c r="P18" s="18">
        <v>4</v>
      </c>
      <c r="Q18" s="18">
        <v>8</v>
      </c>
      <c r="R18" s="18"/>
      <c r="S18" s="19"/>
      <c r="T18" s="18"/>
      <c r="U18" s="20"/>
    </row>
    <row r="19" spans="2:21" x14ac:dyDescent="0.15">
      <c r="B19" s="38"/>
      <c r="C19" s="34"/>
      <c r="D19" s="21"/>
      <c r="E19" s="25">
        <f t="shared" si="0"/>
        <v>63.265306122448983</v>
      </c>
      <c r="F19" s="22">
        <f t="shared" si="0"/>
        <v>54.285714285714285</v>
      </c>
      <c r="G19" s="22">
        <f t="shared" si="0"/>
        <v>29.387755102040821</v>
      </c>
      <c r="H19" s="22">
        <f t="shared" si="0"/>
        <v>42.857142857142854</v>
      </c>
      <c r="I19" s="22">
        <f t="shared" si="0"/>
        <v>44.081632653061227</v>
      </c>
      <c r="J19" s="22">
        <f t="shared" si="0"/>
        <v>18.367346938775512</v>
      </c>
      <c r="K19" s="22">
        <f t="shared" si="0"/>
        <v>24.081632653061224</v>
      </c>
      <c r="L19" s="22">
        <f t="shared" si="0"/>
        <v>8.9795918367346932</v>
      </c>
      <c r="M19" s="22">
        <f t="shared" si="0"/>
        <v>22.448979591836736</v>
      </c>
      <c r="N19" s="22">
        <f t="shared" si="0"/>
        <v>8.9795918367346932</v>
      </c>
      <c r="O19" s="22">
        <f t="shared" si="0"/>
        <v>2.0408163265306123</v>
      </c>
      <c r="P19" s="22">
        <f t="shared" si="0"/>
        <v>1.6326530612244898</v>
      </c>
      <c r="Q19" s="22">
        <f t="shared" si="0"/>
        <v>3.2653061224489797</v>
      </c>
      <c r="R19" s="22"/>
      <c r="S19" s="23"/>
      <c r="T19" s="22"/>
      <c r="U19" s="24"/>
    </row>
    <row r="20" spans="2:21" x14ac:dyDescent="0.15">
      <c r="B20" s="38"/>
      <c r="C20" s="33" t="s">
        <v>25</v>
      </c>
      <c r="D20" s="16">
        <v>357</v>
      </c>
      <c r="E20" s="17">
        <v>251</v>
      </c>
      <c r="F20" s="18">
        <v>205</v>
      </c>
      <c r="G20" s="18">
        <v>138</v>
      </c>
      <c r="H20" s="18">
        <v>158</v>
      </c>
      <c r="I20" s="18">
        <v>156</v>
      </c>
      <c r="J20" s="18">
        <v>79</v>
      </c>
      <c r="K20" s="18">
        <v>80</v>
      </c>
      <c r="L20" s="18">
        <v>33</v>
      </c>
      <c r="M20" s="18">
        <v>95</v>
      </c>
      <c r="N20" s="18">
        <v>29</v>
      </c>
      <c r="O20" s="18">
        <v>14</v>
      </c>
      <c r="P20" s="18">
        <v>3</v>
      </c>
      <c r="Q20" s="18">
        <v>5</v>
      </c>
      <c r="R20" s="18"/>
      <c r="S20" s="19"/>
      <c r="T20" s="18"/>
      <c r="U20" s="20"/>
    </row>
    <row r="21" spans="2:21" x14ac:dyDescent="0.15">
      <c r="B21" s="38"/>
      <c r="C21" s="34"/>
      <c r="D21" s="21"/>
      <c r="E21" s="25">
        <f t="shared" si="0"/>
        <v>70.308123249299712</v>
      </c>
      <c r="F21" s="22">
        <f t="shared" si="0"/>
        <v>57.422969187675065</v>
      </c>
      <c r="G21" s="22">
        <f t="shared" si="0"/>
        <v>38.655462184873954</v>
      </c>
      <c r="H21" s="22">
        <f t="shared" si="0"/>
        <v>44.257703081232492</v>
      </c>
      <c r="I21" s="22">
        <f t="shared" si="0"/>
        <v>43.69747899159664</v>
      </c>
      <c r="J21" s="22">
        <f t="shared" si="0"/>
        <v>22.128851540616246</v>
      </c>
      <c r="K21" s="22">
        <f t="shared" si="0"/>
        <v>22.408963585434176</v>
      </c>
      <c r="L21" s="22">
        <f t="shared" si="0"/>
        <v>9.2436974789915975</v>
      </c>
      <c r="M21" s="22">
        <f t="shared" si="0"/>
        <v>26.610644257703083</v>
      </c>
      <c r="N21" s="22">
        <f t="shared" si="0"/>
        <v>8.1232492997198875</v>
      </c>
      <c r="O21" s="22">
        <f t="shared" si="0"/>
        <v>3.9215686274509802</v>
      </c>
      <c r="P21" s="22">
        <f t="shared" si="0"/>
        <v>0.84033613445378152</v>
      </c>
      <c r="Q21" s="22">
        <f t="shared" si="0"/>
        <v>1.400560224089636</v>
      </c>
      <c r="R21" s="22"/>
      <c r="S21" s="23"/>
      <c r="T21" s="22"/>
      <c r="U21" s="24"/>
    </row>
    <row r="22" spans="2:21" x14ac:dyDescent="0.15">
      <c r="B22" s="38"/>
      <c r="C22" s="33" t="s">
        <v>26</v>
      </c>
      <c r="D22" s="16">
        <v>441</v>
      </c>
      <c r="E22" s="17">
        <v>331</v>
      </c>
      <c r="F22" s="18">
        <v>248</v>
      </c>
      <c r="G22" s="18">
        <v>198</v>
      </c>
      <c r="H22" s="18">
        <v>187</v>
      </c>
      <c r="I22" s="18">
        <v>180</v>
      </c>
      <c r="J22" s="18">
        <v>78</v>
      </c>
      <c r="K22" s="18">
        <v>118</v>
      </c>
      <c r="L22" s="18">
        <v>23</v>
      </c>
      <c r="M22" s="18">
        <v>136</v>
      </c>
      <c r="N22" s="18">
        <v>35</v>
      </c>
      <c r="O22" s="18">
        <v>10</v>
      </c>
      <c r="P22" s="18">
        <v>10</v>
      </c>
      <c r="Q22" s="18">
        <v>3</v>
      </c>
      <c r="R22" s="18"/>
      <c r="S22" s="19"/>
      <c r="T22" s="18"/>
      <c r="U22" s="20"/>
    </row>
    <row r="23" spans="2:21" x14ac:dyDescent="0.15">
      <c r="B23" s="38"/>
      <c r="C23" s="34"/>
      <c r="D23" s="21"/>
      <c r="E23" s="25">
        <f t="shared" ref="E23:Q37" si="5">E22/$D22*100</f>
        <v>75.056689342403629</v>
      </c>
      <c r="F23" s="22">
        <f t="shared" si="5"/>
        <v>56.235827664399096</v>
      </c>
      <c r="G23" s="22">
        <f t="shared" si="5"/>
        <v>44.897959183673471</v>
      </c>
      <c r="H23" s="22">
        <f t="shared" si="5"/>
        <v>42.403628117913833</v>
      </c>
      <c r="I23" s="22">
        <f t="shared" si="5"/>
        <v>40.816326530612244</v>
      </c>
      <c r="J23" s="22">
        <f t="shared" si="5"/>
        <v>17.687074829931973</v>
      </c>
      <c r="K23" s="22">
        <f t="shared" si="5"/>
        <v>26.75736961451247</v>
      </c>
      <c r="L23" s="22">
        <f t="shared" si="5"/>
        <v>5.2154195011337867</v>
      </c>
      <c r="M23" s="22">
        <f t="shared" si="5"/>
        <v>30.839002267573694</v>
      </c>
      <c r="N23" s="22">
        <f t="shared" si="5"/>
        <v>7.9365079365079358</v>
      </c>
      <c r="O23" s="22">
        <f t="shared" si="5"/>
        <v>2.2675736961451247</v>
      </c>
      <c r="P23" s="22">
        <f t="shared" si="5"/>
        <v>2.2675736961451247</v>
      </c>
      <c r="Q23" s="22">
        <f t="shared" si="5"/>
        <v>0.68027210884353739</v>
      </c>
      <c r="R23" s="22"/>
      <c r="S23" s="23"/>
      <c r="T23" s="22"/>
      <c r="U23" s="24"/>
    </row>
    <row r="24" spans="2:21" x14ac:dyDescent="0.15">
      <c r="B24" s="38"/>
      <c r="C24" s="33" t="s">
        <v>27</v>
      </c>
      <c r="D24" s="16">
        <v>453</v>
      </c>
      <c r="E24" s="17">
        <v>331</v>
      </c>
      <c r="F24" s="18">
        <v>191</v>
      </c>
      <c r="G24" s="18">
        <v>189</v>
      </c>
      <c r="H24" s="18">
        <v>225</v>
      </c>
      <c r="I24" s="18">
        <v>166</v>
      </c>
      <c r="J24" s="18">
        <v>81</v>
      </c>
      <c r="K24" s="18">
        <v>126</v>
      </c>
      <c r="L24" s="18">
        <v>20</v>
      </c>
      <c r="M24" s="18">
        <v>182</v>
      </c>
      <c r="N24" s="18">
        <v>44</v>
      </c>
      <c r="O24" s="18">
        <v>15</v>
      </c>
      <c r="P24" s="18">
        <v>5</v>
      </c>
      <c r="Q24" s="18">
        <v>8</v>
      </c>
      <c r="R24" s="18"/>
      <c r="S24" s="19"/>
      <c r="T24" s="18"/>
      <c r="U24" s="20"/>
    </row>
    <row r="25" spans="2:21" x14ac:dyDescent="0.15">
      <c r="B25" s="38"/>
      <c r="C25" s="34"/>
      <c r="D25" s="21"/>
      <c r="E25" s="25">
        <f t="shared" si="5"/>
        <v>73.068432671081666</v>
      </c>
      <c r="F25" s="22">
        <f t="shared" si="5"/>
        <v>42.163355408388519</v>
      </c>
      <c r="G25" s="22">
        <f t="shared" si="5"/>
        <v>41.721854304635762</v>
      </c>
      <c r="H25" s="22">
        <f t="shared" si="5"/>
        <v>49.668874172185426</v>
      </c>
      <c r="I25" s="22">
        <f t="shared" si="5"/>
        <v>36.644591611479029</v>
      </c>
      <c r="J25" s="22">
        <f t="shared" si="5"/>
        <v>17.880794701986755</v>
      </c>
      <c r="K25" s="22">
        <f t="shared" si="5"/>
        <v>27.814569536423839</v>
      </c>
      <c r="L25" s="22">
        <f t="shared" si="5"/>
        <v>4.4150110375275942</v>
      </c>
      <c r="M25" s="22">
        <f t="shared" si="5"/>
        <v>40.176600441501101</v>
      </c>
      <c r="N25" s="22">
        <f t="shared" si="5"/>
        <v>9.7130242825607063</v>
      </c>
      <c r="O25" s="22">
        <f t="shared" si="5"/>
        <v>3.3112582781456954</v>
      </c>
      <c r="P25" s="22">
        <f t="shared" si="5"/>
        <v>1.1037527593818985</v>
      </c>
      <c r="Q25" s="22">
        <f t="shared" si="5"/>
        <v>1.7660044150110374</v>
      </c>
      <c r="R25" s="22"/>
      <c r="S25" s="23"/>
      <c r="T25" s="22"/>
      <c r="U25" s="24"/>
    </row>
    <row r="26" spans="2:21" ht="9.75" customHeight="1" x14ac:dyDescent="0.15">
      <c r="B26" s="38"/>
      <c r="C26" s="33" t="s">
        <v>44</v>
      </c>
      <c r="D26" s="16">
        <v>735</v>
      </c>
      <c r="E26" s="17">
        <v>544</v>
      </c>
      <c r="F26" s="18">
        <v>296</v>
      </c>
      <c r="G26" s="18">
        <v>370</v>
      </c>
      <c r="H26" s="18">
        <v>365</v>
      </c>
      <c r="I26" s="18">
        <v>268</v>
      </c>
      <c r="J26" s="18">
        <v>110</v>
      </c>
      <c r="K26" s="18">
        <v>210</v>
      </c>
      <c r="L26" s="18">
        <v>36</v>
      </c>
      <c r="M26" s="18">
        <v>390</v>
      </c>
      <c r="N26" s="18">
        <v>81</v>
      </c>
      <c r="O26" s="18">
        <v>16</v>
      </c>
      <c r="P26" s="18">
        <v>2</v>
      </c>
      <c r="Q26" s="18">
        <v>16</v>
      </c>
      <c r="R26" s="18"/>
      <c r="S26" s="19"/>
      <c r="T26" s="18"/>
      <c r="U26" s="20"/>
    </row>
    <row r="27" spans="2:21" x14ac:dyDescent="0.15">
      <c r="B27" s="38"/>
      <c r="C27" s="34"/>
      <c r="D27" s="21"/>
      <c r="E27" s="25">
        <f t="shared" si="5"/>
        <v>74.013605442176868</v>
      </c>
      <c r="F27" s="22">
        <f t="shared" si="5"/>
        <v>40.27210884353741</v>
      </c>
      <c r="G27" s="22">
        <f t="shared" si="5"/>
        <v>50.34013605442177</v>
      </c>
      <c r="H27" s="22">
        <f t="shared" si="5"/>
        <v>49.65986394557823</v>
      </c>
      <c r="I27" s="22">
        <f t="shared" si="5"/>
        <v>36.462585034013607</v>
      </c>
      <c r="J27" s="22">
        <f t="shared" si="5"/>
        <v>14.965986394557824</v>
      </c>
      <c r="K27" s="22">
        <f t="shared" si="5"/>
        <v>28.571428571428569</v>
      </c>
      <c r="L27" s="22">
        <f t="shared" si="5"/>
        <v>4.8979591836734695</v>
      </c>
      <c r="M27" s="22">
        <f t="shared" si="5"/>
        <v>53.061224489795919</v>
      </c>
      <c r="N27" s="22">
        <f t="shared" si="5"/>
        <v>11.020408163265307</v>
      </c>
      <c r="O27" s="22">
        <f t="shared" si="5"/>
        <v>2.1768707482993195</v>
      </c>
      <c r="P27" s="22">
        <f t="shared" si="5"/>
        <v>0.27210884353741494</v>
      </c>
      <c r="Q27" s="22">
        <f t="shared" si="5"/>
        <v>2.1768707482993195</v>
      </c>
      <c r="R27" s="22"/>
      <c r="S27" s="23"/>
      <c r="T27" s="22"/>
      <c r="U27" s="24"/>
    </row>
    <row r="28" spans="2:21" x14ac:dyDescent="0.15">
      <c r="B28" s="38"/>
      <c r="C28" s="33" t="s">
        <v>1</v>
      </c>
      <c r="D28" s="16">
        <v>18</v>
      </c>
      <c r="E28" s="17">
        <v>10</v>
      </c>
      <c r="F28" s="18">
        <v>10</v>
      </c>
      <c r="G28" s="18">
        <v>4</v>
      </c>
      <c r="H28" s="18">
        <v>3</v>
      </c>
      <c r="I28" s="18">
        <v>5</v>
      </c>
      <c r="J28" s="18">
        <v>4</v>
      </c>
      <c r="K28" s="18">
        <v>2</v>
      </c>
      <c r="L28" s="18">
        <v>1</v>
      </c>
      <c r="M28" s="18">
        <v>4</v>
      </c>
      <c r="N28" s="18">
        <v>2</v>
      </c>
      <c r="O28" s="18">
        <v>1</v>
      </c>
      <c r="P28" s="18">
        <v>1</v>
      </c>
      <c r="Q28" s="18">
        <v>2</v>
      </c>
      <c r="R28" s="18"/>
      <c r="S28" s="19"/>
      <c r="T28" s="18"/>
      <c r="U28" s="20"/>
    </row>
    <row r="29" spans="2:21" x14ac:dyDescent="0.15">
      <c r="B29" s="39"/>
      <c r="C29" s="34"/>
      <c r="D29" s="21"/>
      <c r="E29" s="25">
        <f t="shared" si="5"/>
        <v>55.555555555555557</v>
      </c>
      <c r="F29" s="22">
        <f t="shared" si="5"/>
        <v>55.555555555555557</v>
      </c>
      <c r="G29" s="22">
        <f t="shared" si="5"/>
        <v>22.222222222222221</v>
      </c>
      <c r="H29" s="22">
        <f t="shared" si="5"/>
        <v>16.666666666666664</v>
      </c>
      <c r="I29" s="22">
        <f t="shared" si="5"/>
        <v>27.777777777777779</v>
      </c>
      <c r="J29" s="22">
        <f t="shared" si="5"/>
        <v>22.222222222222221</v>
      </c>
      <c r="K29" s="22">
        <f t="shared" si="5"/>
        <v>11.111111111111111</v>
      </c>
      <c r="L29" s="22">
        <f t="shared" si="5"/>
        <v>5.5555555555555554</v>
      </c>
      <c r="M29" s="22">
        <f t="shared" si="5"/>
        <v>22.222222222222221</v>
      </c>
      <c r="N29" s="22">
        <f t="shared" si="5"/>
        <v>11.111111111111111</v>
      </c>
      <c r="O29" s="22">
        <f t="shared" si="5"/>
        <v>5.5555555555555554</v>
      </c>
      <c r="P29" s="22">
        <f t="shared" si="5"/>
        <v>5.5555555555555554</v>
      </c>
      <c r="Q29" s="22">
        <f t="shared" si="5"/>
        <v>11.111111111111111</v>
      </c>
      <c r="R29" s="22"/>
      <c r="S29" s="23"/>
      <c r="T29" s="22"/>
      <c r="U29" s="24"/>
    </row>
    <row r="30" spans="2:21" x14ac:dyDescent="0.15">
      <c r="B30" s="30" t="s">
        <v>29</v>
      </c>
      <c r="C30" s="33" t="s">
        <v>5</v>
      </c>
      <c r="D30" s="16">
        <v>278</v>
      </c>
      <c r="E30" s="17">
        <v>227</v>
      </c>
      <c r="F30" s="18">
        <v>153</v>
      </c>
      <c r="G30" s="18">
        <v>122</v>
      </c>
      <c r="H30" s="18">
        <v>139</v>
      </c>
      <c r="I30" s="18">
        <v>126</v>
      </c>
      <c r="J30" s="18">
        <v>54</v>
      </c>
      <c r="K30" s="18">
        <v>71</v>
      </c>
      <c r="L30" s="18">
        <v>18</v>
      </c>
      <c r="M30" s="18">
        <v>116</v>
      </c>
      <c r="N30" s="18">
        <v>23</v>
      </c>
      <c r="O30" s="18">
        <v>8</v>
      </c>
      <c r="P30" s="18">
        <v>1</v>
      </c>
      <c r="Q30" s="18">
        <v>4</v>
      </c>
      <c r="R30" s="18"/>
      <c r="S30" s="19"/>
      <c r="T30" s="18"/>
      <c r="U30" s="20"/>
    </row>
    <row r="31" spans="2:21" x14ac:dyDescent="0.15">
      <c r="B31" s="31"/>
      <c r="C31" s="34"/>
      <c r="D31" s="21"/>
      <c r="E31" s="25">
        <f t="shared" si="5"/>
        <v>81.654676258992808</v>
      </c>
      <c r="F31" s="22">
        <f t="shared" si="5"/>
        <v>55.035971223021583</v>
      </c>
      <c r="G31" s="22">
        <f t="shared" si="5"/>
        <v>43.884892086330936</v>
      </c>
      <c r="H31" s="22">
        <f t="shared" si="5"/>
        <v>50</v>
      </c>
      <c r="I31" s="22">
        <f t="shared" si="5"/>
        <v>45.323741007194243</v>
      </c>
      <c r="J31" s="22">
        <f t="shared" si="5"/>
        <v>19.424460431654676</v>
      </c>
      <c r="K31" s="22">
        <f t="shared" si="5"/>
        <v>25.539568345323744</v>
      </c>
      <c r="L31" s="22">
        <f t="shared" si="5"/>
        <v>6.4748201438848918</v>
      </c>
      <c r="M31" s="22">
        <f t="shared" si="5"/>
        <v>41.726618705035975</v>
      </c>
      <c r="N31" s="22">
        <f t="shared" si="5"/>
        <v>8.2733812949640289</v>
      </c>
      <c r="O31" s="22">
        <f t="shared" si="5"/>
        <v>2.877697841726619</v>
      </c>
      <c r="P31" s="22">
        <f t="shared" si="5"/>
        <v>0.35971223021582738</v>
      </c>
      <c r="Q31" s="22">
        <f t="shared" si="5"/>
        <v>1.4388489208633095</v>
      </c>
      <c r="R31" s="22"/>
      <c r="S31" s="23"/>
      <c r="T31" s="22"/>
      <c r="U31" s="24"/>
    </row>
    <row r="32" spans="2:21" x14ac:dyDescent="0.15">
      <c r="B32" s="31"/>
      <c r="C32" s="33" t="s">
        <v>6</v>
      </c>
      <c r="D32" s="16">
        <v>333</v>
      </c>
      <c r="E32" s="17">
        <v>241</v>
      </c>
      <c r="F32" s="18">
        <v>155</v>
      </c>
      <c r="G32" s="18">
        <v>153</v>
      </c>
      <c r="H32" s="18">
        <v>132</v>
      </c>
      <c r="I32" s="18">
        <v>127</v>
      </c>
      <c r="J32" s="18">
        <v>57</v>
      </c>
      <c r="K32" s="18">
        <v>80</v>
      </c>
      <c r="L32" s="18">
        <v>12</v>
      </c>
      <c r="M32" s="18">
        <v>99</v>
      </c>
      <c r="N32" s="18">
        <v>33</v>
      </c>
      <c r="O32" s="18">
        <v>6</v>
      </c>
      <c r="P32" s="18">
        <v>5</v>
      </c>
      <c r="Q32" s="18">
        <v>8</v>
      </c>
      <c r="R32" s="18"/>
      <c r="S32" s="19"/>
      <c r="T32" s="18"/>
      <c r="U32" s="20"/>
    </row>
    <row r="33" spans="2:21" x14ac:dyDescent="0.15">
      <c r="B33" s="31"/>
      <c r="C33" s="34"/>
      <c r="D33" s="21"/>
      <c r="E33" s="25">
        <f t="shared" si="5"/>
        <v>72.372372372372368</v>
      </c>
      <c r="F33" s="22">
        <f t="shared" si="5"/>
        <v>46.546546546546544</v>
      </c>
      <c r="G33" s="22">
        <f t="shared" si="5"/>
        <v>45.945945945945951</v>
      </c>
      <c r="H33" s="22">
        <f t="shared" si="5"/>
        <v>39.63963963963964</v>
      </c>
      <c r="I33" s="22">
        <f t="shared" si="5"/>
        <v>38.138138138138139</v>
      </c>
      <c r="J33" s="22">
        <f t="shared" si="5"/>
        <v>17.117117117117118</v>
      </c>
      <c r="K33" s="22">
        <f t="shared" si="5"/>
        <v>24.024024024024023</v>
      </c>
      <c r="L33" s="22">
        <f t="shared" si="5"/>
        <v>3.6036036036036037</v>
      </c>
      <c r="M33" s="22">
        <f t="shared" si="5"/>
        <v>29.72972972972973</v>
      </c>
      <c r="N33" s="22">
        <f t="shared" si="5"/>
        <v>9.9099099099099099</v>
      </c>
      <c r="O33" s="22">
        <f t="shared" si="5"/>
        <v>1.8018018018018018</v>
      </c>
      <c r="P33" s="22">
        <f t="shared" si="5"/>
        <v>1.5015015015015014</v>
      </c>
      <c r="Q33" s="22">
        <f t="shared" si="5"/>
        <v>2.4024024024024024</v>
      </c>
      <c r="R33" s="22"/>
      <c r="S33" s="23"/>
      <c r="T33" s="22"/>
      <c r="U33" s="24"/>
    </row>
    <row r="34" spans="2:21" x14ac:dyDescent="0.15">
      <c r="B34" s="31"/>
      <c r="C34" s="33" t="s">
        <v>7</v>
      </c>
      <c r="D34" s="16">
        <v>322</v>
      </c>
      <c r="E34" s="17">
        <v>213</v>
      </c>
      <c r="F34" s="18">
        <v>163</v>
      </c>
      <c r="G34" s="18">
        <v>130</v>
      </c>
      <c r="H34" s="18">
        <v>138</v>
      </c>
      <c r="I34" s="18">
        <v>112</v>
      </c>
      <c r="J34" s="18">
        <v>47</v>
      </c>
      <c r="K34" s="18">
        <v>74</v>
      </c>
      <c r="L34" s="18">
        <v>17</v>
      </c>
      <c r="M34" s="18">
        <v>106</v>
      </c>
      <c r="N34" s="18">
        <v>31</v>
      </c>
      <c r="O34" s="18">
        <v>10</v>
      </c>
      <c r="P34" s="18">
        <v>8</v>
      </c>
      <c r="Q34" s="18">
        <v>10</v>
      </c>
      <c r="R34" s="18"/>
      <c r="S34" s="19"/>
      <c r="T34" s="18"/>
      <c r="U34" s="20"/>
    </row>
    <row r="35" spans="2:21" x14ac:dyDescent="0.15">
      <c r="B35" s="31"/>
      <c r="C35" s="34"/>
      <c r="D35" s="21"/>
      <c r="E35" s="25">
        <f t="shared" si="5"/>
        <v>66.149068322981364</v>
      </c>
      <c r="F35" s="22">
        <f t="shared" si="5"/>
        <v>50.621118012422365</v>
      </c>
      <c r="G35" s="22">
        <f t="shared" si="5"/>
        <v>40.372670807453417</v>
      </c>
      <c r="H35" s="22">
        <f t="shared" si="5"/>
        <v>42.857142857142854</v>
      </c>
      <c r="I35" s="22">
        <f t="shared" si="5"/>
        <v>34.782608695652172</v>
      </c>
      <c r="J35" s="22">
        <f t="shared" si="5"/>
        <v>14.596273291925465</v>
      </c>
      <c r="K35" s="22">
        <f t="shared" si="5"/>
        <v>22.981366459627328</v>
      </c>
      <c r="L35" s="22">
        <f t="shared" si="5"/>
        <v>5.2795031055900621</v>
      </c>
      <c r="M35" s="22">
        <f t="shared" si="5"/>
        <v>32.919254658385093</v>
      </c>
      <c r="N35" s="22">
        <f t="shared" si="5"/>
        <v>9.6273291925465845</v>
      </c>
      <c r="O35" s="22">
        <f t="shared" si="5"/>
        <v>3.1055900621118013</v>
      </c>
      <c r="P35" s="22">
        <f t="shared" si="5"/>
        <v>2.4844720496894408</v>
      </c>
      <c r="Q35" s="22">
        <f t="shared" si="5"/>
        <v>3.1055900621118013</v>
      </c>
      <c r="R35" s="22"/>
      <c r="S35" s="23"/>
      <c r="T35" s="22"/>
      <c r="U35" s="24"/>
    </row>
    <row r="36" spans="2:21" x14ac:dyDescent="0.15">
      <c r="B36" s="31"/>
      <c r="C36" s="33" t="s">
        <v>8</v>
      </c>
      <c r="D36" s="16">
        <v>240</v>
      </c>
      <c r="E36" s="17">
        <v>152</v>
      </c>
      <c r="F36" s="18">
        <v>115</v>
      </c>
      <c r="G36" s="18">
        <v>85</v>
      </c>
      <c r="H36" s="18">
        <v>109</v>
      </c>
      <c r="I36" s="18">
        <v>101</v>
      </c>
      <c r="J36" s="18">
        <v>40</v>
      </c>
      <c r="K36" s="18">
        <v>52</v>
      </c>
      <c r="L36" s="18">
        <v>14</v>
      </c>
      <c r="M36" s="18">
        <v>70</v>
      </c>
      <c r="N36" s="18">
        <v>34</v>
      </c>
      <c r="O36" s="18">
        <v>5</v>
      </c>
      <c r="P36" s="18">
        <v>3</v>
      </c>
      <c r="Q36" s="18">
        <v>6</v>
      </c>
      <c r="R36" s="18"/>
      <c r="S36" s="19"/>
      <c r="T36" s="18"/>
      <c r="U36" s="20"/>
    </row>
    <row r="37" spans="2:21" x14ac:dyDescent="0.15">
      <c r="B37" s="31"/>
      <c r="C37" s="34"/>
      <c r="D37" s="21"/>
      <c r="E37" s="25">
        <f t="shared" si="5"/>
        <v>63.333333333333329</v>
      </c>
      <c r="F37" s="22">
        <f t="shared" si="5"/>
        <v>47.916666666666671</v>
      </c>
      <c r="G37" s="22">
        <f t="shared" si="5"/>
        <v>35.416666666666671</v>
      </c>
      <c r="H37" s="22">
        <f t="shared" si="5"/>
        <v>45.416666666666664</v>
      </c>
      <c r="I37" s="22">
        <f t="shared" si="5"/>
        <v>42.083333333333336</v>
      </c>
      <c r="J37" s="22">
        <f t="shared" si="5"/>
        <v>16.666666666666664</v>
      </c>
      <c r="K37" s="22">
        <f t="shared" si="5"/>
        <v>21.666666666666668</v>
      </c>
      <c r="L37" s="22">
        <f t="shared" si="5"/>
        <v>5.833333333333333</v>
      </c>
      <c r="M37" s="22">
        <f t="shared" si="5"/>
        <v>29.166666666666668</v>
      </c>
      <c r="N37" s="22">
        <f t="shared" si="5"/>
        <v>14.166666666666666</v>
      </c>
      <c r="O37" s="22">
        <f t="shared" si="5"/>
        <v>2.083333333333333</v>
      </c>
      <c r="P37" s="22">
        <f t="shared" si="5"/>
        <v>1.25</v>
      </c>
      <c r="Q37" s="22">
        <f t="shared" si="5"/>
        <v>2.5</v>
      </c>
      <c r="R37" s="22"/>
      <c r="S37" s="23"/>
      <c r="T37" s="22"/>
      <c r="U37" s="24"/>
    </row>
    <row r="38" spans="2:21" x14ac:dyDescent="0.15">
      <c r="B38" s="31"/>
      <c r="C38" s="33" t="s">
        <v>9</v>
      </c>
      <c r="D38" s="16">
        <v>176</v>
      </c>
      <c r="E38" s="17">
        <v>116</v>
      </c>
      <c r="F38" s="18">
        <v>84</v>
      </c>
      <c r="G38" s="18">
        <v>77</v>
      </c>
      <c r="H38" s="18">
        <v>92</v>
      </c>
      <c r="I38" s="18">
        <v>70</v>
      </c>
      <c r="J38" s="18">
        <v>32</v>
      </c>
      <c r="K38" s="18">
        <v>54</v>
      </c>
      <c r="L38" s="18">
        <v>13</v>
      </c>
      <c r="M38" s="18">
        <v>69</v>
      </c>
      <c r="N38" s="18">
        <v>18</v>
      </c>
      <c r="O38" s="18">
        <v>2</v>
      </c>
      <c r="P38" s="18">
        <v>2</v>
      </c>
      <c r="Q38" s="18">
        <v>1</v>
      </c>
      <c r="R38" s="18"/>
      <c r="S38" s="19"/>
      <c r="T38" s="18"/>
      <c r="U38" s="20"/>
    </row>
    <row r="39" spans="2:21" x14ac:dyDescent="0.15">
      <c r="B39" s="31"/>
      <c r="C39" s="34"/>
      <c r="D39" s="21"/>
      <c r="E39" s="25">
        <f t="shared" ref="E39:Q53" si="6">E38/$D38*100</f>
        <v>65.909090909090907</v>
      </c>
      <c r="F39" s="22">
        <f t="shared" si="6"/>
        <v>47.727272727272727</v>
      </c>
      <c r="G39" s="22">
        <f t="shared" si="6"/>
        <v>43.75</v>
      </c>
      <c r="H39" s="22">
        <f t="shared" si="6"/>
        <v>52.272727272727273</v>
      </c>
      <c r="I39" s="22">
        <f t="shared" si="6"/>
        <v>39.772727272727273</v>
      </c>
      <c r="J39" s="22">
        <f t="shared" si="6"/>
        <v>18.181818181818183</v>
      </c>
      <c r="K39" s="22">
        <f t="shared" si="6"/>
        <v>30.681818181818183</v>
      </c>
      <c r="L39" s="22">
        <f t="shared" si="6"/>
        <v>7.3863636363636367</v>
      </c>
      <c r="M39" s="22">
        <f t="shared" si="6"/>
        <v>39.204545454545453</v>
      </c>
      <c r="N39" s="22">
        <f t="shared" si="6"/>
        <v>10.227272727272728</v>
      </c>
      <c r="O39" s="22">
        <f t="shared" si="6"/>
        <v>1.1363636363636365</v>
      </c>
      <c r="P39" s="22">
        <f t="shared" si="6"/>
        <v>1.1363636363636365</v>
      </c>
      <c r="Q39" s="22">
        <f t="shared" si="6"/>
        <v>0.56818181818181823</v>
      </c>
      <c r="R39" s="22"/>
      <c r="S39" s="23"/>
      <c r="T39" s="22"/>
      <c r="U39" s="24"/>
    </row>
    <row r="40" spans="2:21" x14ac:dyDescent="0.15">
      <c r="B40" s="31"/>
      <c r="C40" s="33" t="s">
        <v>10</v>
      </c>
      <c r="D40" s="16">
        <v>272</v>
      </c>
      <c r="E40" s="17">
        <v>185</v>
      </c>
      <c r="F40" s="18">
        <v>126</v>
      </c>
      <c r="G40" s="18">
        <v>98</v>
      </c>
      <c r="H40" s="18">
        <v>138</v>
      </c>
      <c r="I40" s="18">
        <v>121</v>
      </c>
      <c r="J40" s="18">
        <v>45</v>
      </c>
      <c r="K40" s="18">
        <v>86</v>
      </c>
      <c r="L40" s="18">
        <v>19</v>
      </c>
      <c r="M40" s="18">
        <v>107</v>
      </c>
      <c r="N40" s="18">
        <v>18</v>
      </c>
      <c r="O40" s="18">
        <v>10</v>
      </c>
      <c r="P40" s="18">
        <v>2</v>
      </c>
      <c r="Q40" s="18">
        <v>4</v>
      </c>
      <c r="R40" s="18"/>
      <c r="S40" s="19"/>
      <c r="T40" s="18"/>
      <c r="U40" s="20"/>
    </row>
    <row r="41" spans="2:21" x14ac:dyDescent="0.15">
      <c r="B41" s="31"/>
      <c r="C41" s="34"/>
      <c r="D41" s="21"/>
      <c r="E41" s="25">
        <f t="shared" si="6"/>
        <v>68.014705882352942</v>
      </c>
      <c r="F41" s="22">
        <f t="shared" si="6"/>
        <v>46.32352941176471</v>
      </c>
      <c r="G41" s="22">
        <f t="shared" si="6"/>
        <v>36.029411764705884</v>
      </c>
      <c r="H41" s="22">
        <f t="shared" si="6"/>
        <v>50.735294117647058</v>
      </c>
      <c r="I41" s="22">
        <f t="shared" si="6"/>
        <v>44.485294117647058</v>
      </c>
      <c r="J41" s="22">
        <f t="shared" si="6"/>
        <v>16.544117647058822</v>
      </c>
      <c r="K41" s="22">
        <f t="shared" si="6"/>
        <v>31.617647058823529</v>
      </c>
      <c r="L41" s="22">
        <f t="shared" si="6"/>
        <v>6.9852941176470589</v>
      </c>
      <c r="M41" s="22">
        <f t="shared" si="6"/>
        <v>39.338235294117645</v>
      </c>
      <c r="N41" s="22">
        <f t="shared" si="6"/>
        <v>6.6176470588235299</v>
      </c>
      <c r="O41" s="22">
        <f t="shared" si="6"/>
        <v>3.6764705882352944</v>
      </c>
      <c r="P41" s="22">
        <f t="shared" si="6"/>
        <v>0.73529411764705876</v>
      </c>
      <c r="Q41" s="22">
        <f t="shared" si="6"/>
        <v>1.4705882352941175</v>
      </c>
      <c r="R41" s="22"/>
      <c r="S41" s="23"/>
      <c r="T41" s="22"/>
      <c r="U41" s="24"/>
    </row>
    <row r="42" spans="2:21" x14ac:dyDescent="0.15">
      <c r="B42" s="31"/>
      <c r="C42" s="33" t="s">
        <v>11</v>
      </c>
      <c r="D42" s="16">
        <v>135</v>
      </c>
      <c r="E42" s="17">
        <v>97</v>
      </c>
      <c r="F42" s="18">
        <v>68</v>
      </c>
      <c r="G42" s="18">
        <v>63</v>
      </c>
      <c r="H42" s="18">
        <v>64</v>
      </c>
      <c r="I42" s="18">
        <v>47</v>
      </c>
      <c r="J42" s="18">
        <v>19</v>
      </c>
      <c r="K42" s="18">
        <v>30</v>
      </c>
      <c r="L42" s="18">
        <v>5</v>
      </c>
      <c r="M42" s="18">
        <v>55</v>
      </c>
      <c r="N42" s="18">
        <v>13</v>
      </c>
      <c r="O42" s="18">
        <v>3</v>
      </c>
      <c r="P42" s="18">
        <v>1</v>
      </c>
      <c r="Q42" s="18">
        <v>3</v>
      </c>
      <c r="R42" s="18"/>
      <c r="S42" s="19"/>
      <c r="T42" s="18"/>
      <c r="U42" s="20"/>
    </row>
    <row r="43" spans="2:21" x14ac:dyDescent="0.15">
      <c r="B43" s="31"/>
      <c r="C43" s="34"/>
      <c r="D43" s="21"/>
      <c r="E43" s="25">
        <f t="shared" si="6"/>
        <v>71.851851851851862</v>
      </c>
      <c r="F43" s="22">
        <f t="shared" si="6"/>
        <v>50.370370370370367</v>
      </c>
      <c r="G43" s="22">
        <f t="shared" si="6"/>
        <v>46.666666666666664</v>
      </c>
      <c r="H43" s="22">
        <f t="shared" si="6"/>
        <v>47.407407407407412</v>
      </c>
      <c r="I43" s="22">
        <f t="shared" si="6"/>
        <v>34.814814814814817</v>
      </c>
      <c r="J43" s="22">
        <f t="shared" si="6"/>
        <v>14.074074074074074</v>
      </c>
      <c r="K43" s="22">
        <f t="shared" si="6"/>
        <v>22.222222222222221</v>
      </c>
      <c r="L43" s="22">
        <f t="shared" si="6"/>
        <v>3.7037037037037033</v>
      </c>
      <c r="M43" s="22">
        <f t="shared" si="6"/>
        <v>40.74074074074074</v>
      </c>
      <c r="N43" s="22">
        <f t="shared" si="6"/>
        <v>9.6296296296296298</v>
      </c>
      <c r="O43" s="22">
        <f t="shared" si="6"/>
        <v>2.2222222222222223</v>
      </c>
      <c r="P43" s="22">
        <f t="shared" si="6"/>
        <v>0.74074074074074081</v>
      </c>
      <c r="Q43" s="22">
        <f t="shared" si="6"/>
        <v>2.2222222222222223</v>
      </c>
      <c r="R43" s="22"/>
      <c r="S43" s="23"/>
      <c r="T43" s="22"/>
      <c r="U43" s="24"/>
    </row>
    <row r="44" spans="2:21" x14ac:dyDescent="0.15">
      <c r="B44" s="31"/>
      <c r="C44" s="33" t="s">
        <v>12</v>
      </c>
      <c r="D44" s="16">
        <v>181</v>
      </c>
      <c r="E44" s="17">
        <v>151</v>
      </c>
      <c r="F44" s="18">
        <v>84</v>
      </c>
      <c r="G44" s="18">
        <v>86</v>
      </c>
      <c r="H44" s="18">
        <v>75</v>
      </c>
      <c r="I44" s="18">
        <v>83</v>
      </c>
      <c r="J44" s="18">
        <v>46</v>
      </c>
      <c r="K44" s="18">
        <v>40</v>
      </c>
      <c r="L44" s="18">
        <v>7</v>
      </c>
      <c r="M44" s="18">
        <v>58</v>
      </c>
      <c r="N44" s="18">
        <v>10</v>
      </c>
      <c r="O44" s="18">
        <v>7</v>
      </c>
      <c r="P44" s="18">
        <v>2</v>
      </c>
      <c r="Q44" s="18">
        <v>2</v>
      </c>
      <c r="R44" s="18"/>
      <c r="S44" s="19"/>
      <c r="T44" s="18"/>
      <c r="U44" s="20"/>
    </row>
    <row r="45" spans="2:21" x14ac:dyDescent="0.15">
      <c r="B45" s="31"/>
      <c r="C45" s="34"/>
      <c r="D45" s="21"/>
      <c r="E45" s="25">
        <f t="shared" si="6"/>
        <v>83.425414364640886</v>
      </c>
      <c r="F45" s="22">
        <f t="shared" si="6"/>
        <v>46.408839779005525</v>
      </c>
      <c r="G45" s="22">
        <f t="shared" si="6"/>
        <v>47.513812154696133</v>
      </c>
      <c r="H45" s="22">
        <f t="shared" si="6"/>
        <v>41.436464088397791</v>
      </c>
      <c r="I45" s="22">
        <f t="shared" si="6"/>
        <v>45.856353591160222</v>
      </c>
      <c r="J45" s="22">
        <f t="shared" si="6"/>
        <v>25.414364640883981</v>
      </c>
      <c r="K45" s="22">
        <f t="shared" si="6"/>
        <v>22.099447513812155</v>
      </c>
      <c r="L45" s="22">
        <f t="shared" si="6"/>
        <v>3.867403314917127</v>
      </c>
      <c r="M45" s="22">
        <f t="shared" si="6"/>
        <v>32.044198895027627</v>
      </c>
      <c r="N45" s="22">
        <f t="shared" si="6"/>
        <v>5.5248618784530388</v>
      </c>
      <c r="O45" s="22">
        <f t="shared" si="6"/>
        <v>3.867403314917127</v>
      </c>
      <c r="P45" s="22">
        <f t="shared" si="6"/>
        <v>1.1049723756906076</v>
      </c>
      <c r="Q45" s="22">
        <f t="shared" si="6"/>
        <v>1.1049723756906076</v>
      </c>
      <c r="R45" s="22"/>
      <c r="S45" s="23"/>
      <c r="T45" s="22"/>
      <c r="U45" s="24"/>
    </row>
    <row r="46" spans="2:21" x14ac:dyDescent="0.15">
      <c r="B46" s="31"/>
      <c r="C46" s="33" t="s">
        <v>13</v>
      </c>
      <c r="D46" s="16">
        <v>272</v>
      </c>
      <c r="E46" s="17">
        <v>210</v>
      </c>
      <c r="F46" s="18">
        <v>139</v>
      </c>
      <c r="G46" s="18">
        <v>124</v>
      </c>
      <c r="H46" s="18">
        <v>141</v>
      </c>
      <c r="I46" s="18">
        <v>120</v>
      </c>
      <c r="J46" s="18">
        <v>57</v>
      </c>
      <c r="K46" s="18">
        <v>89</v>
      </c>
      <c r="L46" s="18">
        <v>22</v>
      </c>
      <c r="M46" s="18">
        <v>120</v>
      </c>
      <c r="N46" s="18">
        <v>18</v>
      </c>
      <c r="O46" s="18">
        <v>7</v>
      </c>
      <c r="P46" s="18">
        <v>2</v>
      </c>
      <c r="Q46" s="18">
        <v>1</v>
      </c>
      <c r="R46" s="18"/>
      <c r="S46" s="19"/>
      <c r="T46" s="18"/>
      <c r="U46" s="20"/>
    </row>
    <row r="47" spans="2:21" x14ac:dyDescent="0.15">
      <c r="B47" s="31"/>
      <c r="C47" s="34"/>
      <c r="D47" s="21"/>
      <c r="E47" s="25">
        <f t="shared" si="6"/>
        <v>77.205882352941174</v>
      </c>
      <c r="F47" s="22">
        <f t="shared" si="6"/>
        <v>51.102941176470587</v>
      </c>
      <c r="G47" s="22">
        <f t="shared" si="6"/>
        <v>45.588235294117645</v>
      </c>
      <c r="H47" s="22">
        <f t="shared" si="6"/>
        <v>51.838235294117652</v>
      </c>
      <c r="I47" s="22">
        <f t="shared" si="6"/>
        <v>44.117647058823529</v>
      </c>
      <c r="J47" s="22">
        <f t="shared" si="6"/>
        <v>20.955882352941178</v>
      </c>
      <c r="K47" s="22">
        <f t="shared" si="6"/>
        <v>32.720588235294116</v>
      </c>
      <c r="L47" s="22">
        <f t="shared" si="6"/>
        <v>8.0882352941176467</v>
      </c>
      <c r="M47" s="22">
        <f t="shared" si="6"/>
        <v>44.117647058823529</v>
      </c>
      <c r="N47" s="22">
        <f t="shared" si="6"/>
        <v>6.6176470588235299</v>
      </c>
      <c r="O47" s="22">
        <f t="shared" si="6"/>
        <v>2.5735294117647056</v>
      </c>
      <c r="P47" s="22">
        <f t="shared" si="6"/>
        <v>0.73529411764705876</v>
      </c>
      <c r="Q47" s="22">
        <f t="shared" si="6"/>
        <v>0.36764705882352938</v>
      </c>
      <c r="R47" s="22"/>
      <c r="S47" s="23"/>
      <c r="T47" s="22"/>
      <c r="U47" s="24"/>
    </row>
    <row r="48" spans="2:21" ht="9.75" customHeight="1" x14ac:dyDescent="0.15">
      <c r="B48" s="31"/>
      <c r="C48" s="33" t="s">
        <v>14</v>
      </c>
      <c r="D48" s="16">
        <v>184</v>
      </c>
      <c r="E48" s="17">
        <v>123</v>
      </c>
      <c r="F48" s="18">
        <v>90</v>
      </c>
      <c r="G48" s="18">
        <v>76</v>
      </c>
      <c r="H48" s="18">
        <v>79</v>
      </c>
      <c r="I48" s="18">
        <v>53</v>
      </c>
      <c r="J48" s="18">
        <v>29</v>
      </c>
      <c r="K48" s="18">
        <v>49</v>
      </c>
      <c r="L48" s="18">
        <v>12</v>
      </c>
      <c r="M48" s="18">
        <v>74</v>
      </c>
      <c r="N48" s="18">
        <v>27</v>
      </c>
      <c r="O48" s="18">
        <v>5</v>
      </c>
      <c r="P48" s="18">
        <v>0</v>
      </c>
      <c r="Q48" s="18">
        <v>4</v>
      </c>
      <c r="R48" s="18"/>
      <c r="S48" s="19"/>
      <c r="T48" s="18"/>
      <c r="U48" s="20"/>
    </row>
    <row r="49" spans="2:21" x14ac:dyDescent="0.15">
      <c r="B49" s="31"/>
      <c r="C49" s="34"/>
      <c r="D49" s="21"/>
      <c r="E49" s="25">
        <f t="shared" si="6"/>
        <v>66.847826086956516</v>
      </c>
      <c r="F49" s="22">
        <f t="shared" si="6"/>
        <v>48.913043478260867</v>
      </c>
      <c r="G49" s="22">
        <f t="shared" si="6"/>
        <v>41.304347826086953</v>
      </c>
      <c r="H49" s="22">
        <f t="shared" si="6"/>
        <v>42.934782608695656</v>
      </c>
      <c r="I49" s="22">
        <f t="shared" si="6"/>
        <v>28.804347826086957</v>
      </c>
      <c r="J49" s="22">
        <f t="shared" si="6"/>
        <v>15.760869565217392</v>
      </c>
      <c r="K49" s="22">
        <f t="shared" si="6"/>
        <v>26.630434782608699</v>
      </c>
      <c r="L49" s="22">
        <f t="shared" si="6"/>
        <v>6.5217391304347823</v>
      </c>
      <c r="M49" s="22">
        <f t="shared" si="6"/>
        <v>40.217391304347828</v>
      </c>
      <c r="N49" s="22">
        <f t="shared" si="6"/>
        <v>14.673913043478262</v>
      </c>
      <c r="O49" s="22">
        <f t="shared" si="6"/>
        <v>2.7173913043478262</v>
      </c>
      <c r="P49" s="22">
        <f t="shared" si="6"/>
        <v>0</v>
      </c>
      <c r="Q49" s="22">
        <f t="shared" si="6"/>
        <v>2.1739130434782608</v>
      </c>
      <c r="R49" s="22"/>
      <c r="S49" s="23"/>
      <c r="T49" s="22"/>
      <c r="U49" s="24"/>
    </row>
    <row r="50" spans="2:21" x14ac:dyDescent="0.15">
      <c r="B50" s="31"/>
      <c r="C50" s="33" t="s">
        <v>1</v>
      </c>
      <c r="D50" s="16">
        <v>24</v>
      </c>
      <c r="E50" s="17">
        <v>14</v>
      </c>
      <c r="F50" s="18">
        <v>11</v>
      </c>
      <c r="G50" s="18">
        <v>7</v>
      </c>
      <c r="H50" s="18">
        <v>6</v>
      </c>
      <c r="I50" s="18">
        <v>8</v>
      </c>
      <c r="J50" s="18">
        <v>4</v>
      </c>
      <c r="K50" s="18">
        <v>3</v>
      </c>
      <c r="L50" s="18">
        <v>1</v>
      </c>
      <c r="M50" s="18">
        <v>7</v>
      </c>
      <c r="N50" s="18">
        <v>1</v>
      </c>
      <c r="O50" s="18">
        <v>1</v>
      </c>
      <c r="P50" s="18">
        <v>1</v>
      </c>
      <c r="Q50" s="18">
        <v>2</v>
      </c>
      <c r="R50" s="18"/>
      <c r="S50" s="19"/>
      <c r="T50" s="18"/>
      <c r="U50" s="20"/>
    </row>
    <row r="51" spans="2:21" x14ac:dyDescent="0.15">
      <c r="B51" s="32"/>
      <c r="C51" s="34"/>
      <c r="D51" s="21"/>
      <c r="E51" s="25">
        <f t="shared" si="6"/>
        <v>58.333333333333336</v>
      </c>
      <c r="F51" s="22">
        <f t="shared" si="6"/>
        <v>45.833333333333329</v>
      </c>
      <c r="G51" s="22">
        <f t="shared" si="6"/>
        <v>29.166666666666668</v>
      </c>
      <c r="H51" s="22">
        <f t="shared" si="6"/>
        <v>25</v>
      </c>
      <c r="I51" s="22">
        <f t="shared" si="6"/>
        <v>33.333333333333329</v>
      </c>
      <c r="J51" s="22">
        <f t="shared" si="6"/>
        <v>16.666666666666664</v>
      </c>
      <c r="K51" s="22">
        <f t="shared" si="6"/>
        <v>12.5</v>
      </c>
      <c r="L51" s="22">
        <f t="shared" si="6"/>
        <v>4.1666666666666661</v>
      </c>
      <c r="M51" s="22">
        <f t="shared" si="6"/>
        <v>29.166666666666668</v>
      </c>
      <c r="N51" s="22">
        <f t="shared" si="6"/>
        <v>4.1666666666666661</v>
      </c>
      <c r="O51" s="22">
        <f t="shared" si="6"/>
        <v>4.1666666666666661</v>
      </c>
      <c r="P51" s="22">
        <f t="shared" si="6"/>
        <v>4.1666666666666661</v>
      </c>
      <c r="Q51" s="22">
        <f t="shared" si="6"/>
        <v>8.3333333333333321</v>
      </c>
      <c r="R51" s="22"/>
      <c r="S51" s="23"/>
      <c r="T51" s="22"/>
      <c r="U51" s="24"/>
    </row>
    <row r="52" spans="2:21" x14ac:dyDescent="0.15">
      <c r="B52" s="30" t="s">
        <v>30</v>
      </c>
      <c r="C52" s="33" t="s">
        <v>15</v>
      </c>
      <c r="D52" s="16">
        <v>729</v>
      </c>
      <c r="E52" s="17">
        <v>511</v>
      </c>
      <c r="F52" s="18">
        <v>391</v>
      </c>
      <c r="G52" s="18">
        <v>288</v>
      </c>
      <c r="H52" s="18">
        <v>302</v>
      </c>
      <c r="I52" s="18">
        <v>297</v>
      </c>
      <c r="J52" s="18">
        <v>140</v>
      </c>
      <c r="K52" s="18">
        <v>176</v>
      </c>
      <c r="L52" s="18">
        <v>35</v>
      </c>
      <c r="M52" s="18">
        <v>204</v>
      </c>
      <c r="N52" s="18">
        <v>60</v>
      </c>
      <c r="O52" s="18">
        <v>20</v>
      </c>
      <c r="P52" s="18">
        <v>14</v>
      </c>
      <c r="Q52" s="18">
        <v>11</v>
      </c>
      <c r="R52" s="18"/>
      <c r="S52" s="19"/>
      <c r="T52" s="18"/>
      <c r="U52" s="20"/>
    </row>
    <row r="53" spans="2:21" x14ac:dyDescent="0.15">
      <c r="B53" s="31"/>
      <c r="C53" s="34"/>
      <c r="D53" s="21"/>
      <c r="E53" s="25">
        <f t="shared" si="6"/>
        <v>70.096021947873794</v>
      </c>
      <c r="F53" s="22">
        <f t="shared" si="6"/>
        <v>53.635116598079556</v>
      </c>
      <c r="G53" s="22">
        <f t="shared" si="6"/>
        <v>39.506172839506171</v>
      </c>
      <c r="H53" s="22">
        <f t="shared" si="6"/>
        <v>41.426611796982165</v>
      </c>
      <c r="I53" s="22">
        <f t="shared" si="6"/>
        <v>40.74074074074074</v>
      </c>
      <c r="J53" s="22">
        <f t="shared" si="6"/>
        <v>19.204389574759944</v>
      </c>
      <c r="K53" s="22">
        <f t="shared" si="6"/>
        <v>24.142661179698216</v>
      </c>
      <c r="L53" s="22">
        <f t="shared" si="6"/>
        <v>4.8010973936899859</v>
      </c>
      <c r="M53" s="22">
        <f t="shared" si="6"/>
        <v>27.983539094650205</v>
      </c>
      <c r="N53" s="22">
        <f t="shared" si="6"/>
        <v>8.2304526748971192</v>
      </c>
      <c r="O53" s="22">
        <f t="shared" si="6"/>
        <v>2.7434842249657065</v>
      </c>
      <c r="P53" s="22">
        <f t="shared" si="6"/>
        <v>1.9204389574759946</v>
      </c>
      <c r="Q53" s="22">
        <f t="shared" si="6"/>
        <v>1.5089163237311385</v>
      </c>
      <c r="R53" s="22"/>
      <c r="S53" s="23"/>
      <c r="T53" s="22"/>
      <c r="U53" s="24"/>
    </row>
    <row r="54" spans="2:21" x14ac:dyDescent="0.15">
      <c r="B54" s="31"/>
      <c r="C54" s="33" t="s">
        <v>16</v>
      </c>
      <c r="D54" s="16">
        <v>97</v>
      </c>
      <c r="E54" s="17">
        <v>79</v>
      </c>
      <c r="F54" s="18">
        <v>54</v>
      </c>
      <c r="G54" s="18">
        <v>45</v>
      </c>
      <c r="H54" s="18">
        <v>51</v>
      </c>
      <c r="I54" s="18">
        <v>41</v>
      </c>
      <c r="J54" s="18">
        <v>24</v>
      </c>
      <c r="K54" s="18">
        <v>30</v>
      </c>
      <c r="L54" s="18">
        <v>12</v>
      </c>
      <c r="M54" s="18">
        <v>32</v>
      </c>
      <c r="N54" s="18">
        <v>6</v>
      </c>
      <c r="O54" s="18">
        <v>3</v>
      </c>
      <c r="P54" s="18">
        <v>2</v>
      </c>
      <c r="Q54" s="18">
        <v>1</v>
      </c>
      <c r="R54" s="18"/>
      <c r="S54" s="19"/>
      <c r="T54" s="18"/>
      <c r="U54" s="20"/>
    </row>
    <row r="55" spans="2:21" x14ac:dyDescent="0.15">
      <c r="B55" s="31"/>
      <c r="C55" s="34"/>
      <c r="D55" s="21"/>
      <c r="E55" s="25">
        <f t="shared" ref="E55:Q69" si="7">E54/$D54*100</f>
        <v>81.44329896907216</v>
      </c>
      <c r="F55" s="22">
        <f t="shared" si="7"/>
        <v>55.670103092783506</v>
      </c>
      <c r="G55" s="22">
        <f t="shared" si="7"/>
        <v>46.391752577319586</v>
      </c>
      <c r="H55" s="22">
        <f t="shared" si="7"/>
        <v>52.577319587628871</v>
      </c>
      <c r="I55" s="22">
        <f t="shared" si="7"/>
        <v>42.268041237113401</v>
      </c>
      <c r="J55" s="22">
        <f t="shared" si="7"/>
        <v>24.742268041237114</v>
      </c>
      <c r="K55" s="22">
        <f t="shared" si="7"/>
        <v>30.927835051546392</v>
      </c>
      <c r="L55" s="22">
        <f t="shared" si="7"/>
        <v>12.371134020618557</v>
      </c>
      <c r="M55" s="22">
        <f t="shared" si="7"/>
        <v>32.989690721649481</v>
      </c>
      <c r="N55" s="22">
        <f t="shared" si="7"/>
        <v>6.1855670103092786</v>
      </c>
      <c r="O55" s="22">
        <f t="shared" si="7"/>
        <v>3.0927835051546393</v>
      </c>
      <c r="P55" s="22">
        <f t="shared" si="7"/>
        <v>2.0618556701030926</v>
      </c>
      <c r="Q55" s="22">
        <f t="shared" si="7"/>
        <v>1.0309278350515463</v>
      </c>
      <c r="R55" s="22"/>
      <c r="S55" s="23"/>
      <c r="T55" s="22"/>
      <c r="U55" s="24"/>
    </row>
    <row r="56" spans="2:21" x14ac:dyDescent="0.15">
      <c r="B56" s="31"/>
      <c r="C56" s="33" t="s">
        <v>17</v>
      </c>
      <c r="D56" s="16">
        <v>112</v>
      </c>
      <c r="E56" s="17">
        <v>85</v>
      </c>
      <c r="F56" s="18">
        <v>52</v>
      </c>
      <c r="G56" s="18">
        <v>53</v>
      </c>
      <c r="H56" s="18">
        <v>42</v>
      </c>
      <c r="I56" s="18">
        <v>38</v>
      </c>
      <c r="J56" s="18">
        <v>20</v>
      </c>
      <c r="K56" s="18">
        <v>24</v>
      </c>
      <c r="L56" s="18">
        <v>3</v>
      </c>
      <c r="M56" s="18">
        <v>34</v>
      </c>
      <c r="N56" s="18">
        <v>9</v>
      </c>
      <c r="O56" s="18">
        <v>4</v>
      </c>
      <c r="P56" s="18">
        <v>0</v>
      </c>
      <c r="Q56" s="18">
        <v>2</v>
      </c>
      <c r="R56" s="18"/>
      <c r="S56" s="19"/>
      <c r="T56" s="18"/>
      <c r="U56" s="20"/>
    </row>
    <row r="57" spans="2:21" x14ac:dyDescent="0.15">
      <c r="B57" s="31"/>
      <c r="C57" s="34"/>
      <c r="D57" s="21"/>
      <c r="E57" s="25">
        <f t="shared" si="7"/>
        <v>75.892857142857139</v>
      </c>
      <c r="F57" s="22">
        <f t="shared" si="7"/>
        <v>46.428571428571431</v>
      </c>
      <c r="G57" s="22">
        <f t="shared" si="7"/>
        <v>47.321428571428569</v>
      </c>
      <c r="H57" s="22">
        <f t="shared" si="7"/>
        <v>37.5</v>
      </c>
      <c r="I57" s="22">
        <f t="shared" si="7"/>
        <v>33.928571428571431</v>
      </c>
      <c r="J57" s="22">
        <f t="shared" si="7"/>
        <v>17.857142857142858</v>
      </c>
      <c r="K57" s="22">
        <f t="shared" si="7"/>
        <v>21.428571428571427</v>
      </c>
      <c r="L57" s="22">
        <f t="shared" si="7"/>
        <v>2.6785714285714284</v>
      </c>
      <c r="M57" s="22">
        <f t="shared" si="7"/>
        <v>30.357142857142854</v>
      </c>
      <c r="N57" s="22">
        <f t="shared" si="7"/>
        <v>8.0357142857142865</v>
      </c>
      <c r="O57" s="22">
        <f t="shared" si="7"/>
        <v>3.5714285714285712</v>
      </c>
      <c r="P57" s="22">
        <f t="shared" si="7"/>
        <v>0</v>
      </c>
      <c r="Q57" s="22">
        <f t="shared" si="7"/>
        <v>1.7857142857142856</v>
      </c>
      <c r="R57" s="22"/>
      <c r="S57" s="23"/>
      <c r="T57" s="22"/>
      <c r="U57" s="24"/>
    </row>
    <row r="58" spans="2:21" x14ac:dyDescent="0.15">
      <c r="B58" s="31"/>
      <c r="C58" s="33" t="s">
        <v>18</v>
      </c>
      <c r="D58" s="16">
        <v>372</v>
      </c>
      <c r="E58" s="17">
        <v>258</v>
      </c>
      <c r="F58" s="18">
        <v>194</v>
      </c>
      <c r="G58" s="18">
        <v>144</v>
      </c>
      <c r="H58" s="18">
        <v>160</v>
      </c>
      <c r="I58" s="18">
        <v>165</v>
      </c>
      <c r="J58" s="18">
        <v>64</v>
      </c>
      <c r="K58" s="18">
        <v>88</v>
      </c>
      <c r="L58" s="18">
        <v>26</v>
      </c>
      <c r="M58" s="18">
        <v>115</v>
      </c>
      <c r="N58" s="18">
        <v>43</v>
      </c>
      <c r="O58" s="18">
        <v>7</v>
      </c>
      <c r="P58" s="18">
        <v>4</v>
      </c>
      <c r="Q58" s="18">
        <v>5</v>
      </c>
      <c r="R58" s="18"/>
      <c r="S58" s="19"/>
      <c r="T58" s="18"/>
      <c r="U58" s="20"/>
    </row>
    <row r="59" spans="2:21" x14ac:dyDescent="0.15">
      <c r="B59" s="31"/>
      <c r="C59" s="34"/>
      <c r="D59" s="21"/>
      <c r="E59" s="25">
        <f t="shared" si="7"/>
        <v>69.354838709677423</v>
      </c>
      <c r="F59" s="22">
        <f t="shared" si="7"/>
        <v>52.1505376344086</v>
      </c>
      <c r="G59" s="22">
        <f t="shared" si="7"/>
        <v>38.70967741935484</v>
      </c>
      <c r="H59" s="22">
        <f t="shared" si="7"/>
        <v>43.01075268817204</v>
      </c>
      <c r="I59" s="22">
        <f t="shared" si="7"/>
        <v>44.354838709677416</v>
      </c>
      <c r="J59" s="22">
        <f t="shared" si="7"/>
        <v>17.20430107526882</v>
      </c>
      <c r="K59" s="22">
        <f t="shared" si="7"/>
        <v>23.655913978494624</v>
      </c>
      <c r="L59" s="22">
        <f t="shared" si="7"/>
        <v>6.9892473118279561</v>
      </c>
      <c r="M59" s="22">
        <f t="shared" si="7"/>
        <v>30.913978494623656</v>
      </c>
      <c r="N59" s="22">
        <f t="shared" si="7"/>
        <v>11.559139784946236</v>
      </c>
      <c r="O59" s="22">
        <f t="shared" si="7"/>
        <v>1.881720430107527</v>
      </c>
      <c r="P59" s="22">
        <f t="shared" si="7"/>
        <v>1.0752688172043012</v>
      </c>
      <c r="Q59" s="22">
        <f t="shared" si="7"/>
        <v>1.3440860215053763</v>
      </c>
      <c r="R59" s="22"/>
      <c r="S59" s="23"/>
      <c r="T59" s="22"/>
      <c r="U59" s="24"/>
    </row>
    <row r="60" spans="2:21" x14ac:dyDescent="0.15">
      <c r="B60" s="31"/>
      <c r="C60" s="33" t="s">
        <v>19</v>
      </c>
      <c r="D60" s="16">
        <v>408</v>
      </c>
      <c r="E60" s="17">
        <v>311</v>
      </c>
      <c r="F60" s="18">
        <v>204</v>
      </c>
      <c r="G60" s="18">
        <v>179</v>
      </c>
      <c r="H60" s="18">
        <v>227</v>
      </c>
      <c r="I60" s="18">
        <v>169</v>
      </c>
      <c r="J60" s="18">
        <v>64</v>
      </c>
      <c r="K60" s="18">
        <v>120</v>
      </c>
      <c r="L60" s="18">
        <v>38</v>
      </c>
      <c r="M60" s="18">
        <v>183</v>
      </c>
      <c r="N60" s="18">
        <v>34</v>
      </c>
      <c r="O60" s="18">
        <v>8</v>
      </c>
      <c r="P60" s="18">
        <v>1</v>
      </c>
      <c r="Q60" s="18">
        <v>8</v>
      </c>
      <c r="R60" s="18"/>
      <c r="S60" s="19"/>
      <c r="T60" s="18"/>
      <c r="U60" s="20"/>
    </row>
    <row r="61" spans="2:21" x14ac:dyDescent="0.15">
      <c r="B61" s="31"/>
      <c r="C61" s="34"/>
      <c r="D61" s="21"/>
      <c r="E61" s="25">
        <f t="shared" si="7"/>
        <v>76.225490196078425</v>
      </c>
      <c r="F61" s="22">
        <f t="shared" si="7"/>
        <v>50</v>
      </c>
      <c r="G61" s="22">
        <f t="shared" si="7"/>
        <v>43.872549019607845</v>
      </c>
      <c r="H61" s="22">
        <f t="shared" si="7"/>
        <v>55.637254901960787</v>
      </c>
      <c r="I61" s="22">
        <f t="shared" si="7"/>
        <v>41.421568627450981</v>
      </c>
      <c r="J61" s="22">
        <f t="shared" si="7"/>
        <v>15.686274509803921</v>
      </c>
      <c r="K61" s="22">
        <f t="shared" si="7"/>
        <v>29.411764705882355</v>
      </c>
      <c r="L61" s="22">
        <f t="shared" si="7"/>
        <v>9.3137254901960791</v>
      </c>
      <c r="M61" s="22">
        <f t="shared" si="7"/>
        <v>44.852941176470587</v>
      </c>
      <c r="N61" s="22">
        <f t="shared" si="7"/>
        <v>8.3333333333333321</v>
      </c>
      <c r="O61" s="22">
        <f t="shared" si="7"/>
        <v>1.9607843137254901</v>
      </c>
      <c r="P61" s="22">
        <f t="shared" si="7"/>
        <v>0.24509803921568626</v>
      </c>
      <c r="Q61" s="22">
        <f t="shared" si="7"/>
        <v>1.9607843137254901</v>
      </c>
      <c r="R61" s="22"/>
      <c r="S61" s="23"/>
      <c r="T61" s="22"/>
      <c r="U61" s="24"/>
    </row>
    <row r="62" spans="2:21" x14ac:dyDescent="0.15">
      <c r="B62" s="31"/>
      <c r="C62" s="33" t="s">
        <v>20</v>
      </c>
      <c r="D62" s="16">
        <v>45</v>
      </c>
      <c r="E62" s="17">
        <v>30</v>
      </c>
      <c r="F62" s="18">
        <v>28</v>
      </c>
      <c r="G62" s="18">
        <v>14</v>
      </c>
      <c r="H62" s="18">
        <v>22</v>
      </c>
      <c r="I62" s="18">
        <v>21</v>
      </c>
      <c r="J62" s="18">
        <v>12</v>
      </c>
      <c r="K62" s="18">
        <v>12</v>
      </c>
      <c r="L62" s="18">
        <v>1</v>
      </c>
      <c r="M62" s="18">
        <v>3</v>
      </c>
      <c r="N62" s="18">
        <v>1</v>
      </c>
      <c r="O62" s="18">
        <v>2</v>
      </c>
      <c r="P62" s="18">
        <v>0</v>
      </c>
      <c r="Q62" s="18">
        <v>0</v>
      </c>
      <c r="R62" s="18"/>
      <c r="S62" s="19"/>
      <c r="T62" s="18"/>
      <c r="U62" s="20"/>
    </row>
    <row r="63" spans="2:21" x14ac:dyDescent="0.15">
      <c r="B63" s="31"/>
      <c r="C63" s="34"/>
      <c r="D63" s="21"/>
      <c r="E63" s="25">
        <f t="shared" si="7"/>
        <v>66.666666666666657</v>
      </c>
      <c r="F63" s="22">
        <f t="shared" si="7"/>
        <v>62.222222222222221</v>
      </c>
      <c r="G63" s="22">
        <f t="shared" si="7"/>
        <v>31.111111111111111</v>
      </c>
      <c r="H63" s="22">
        <f t="shared" si="7"/>
        <v>48.888888888888886</v>
      </c>
      <c r="I63" s="22">
        <f t="shared" si="7"/>
        <v>46.666666666666664</v>
      </c>
      <c r="J63" s="22">
        <f t="shared" si="7"/>
        <v>26.666666666666668</v>
      </c>
      <c r="K63" s="22">
        <f t="shared" si="7"/>
        <v>26.666666666666668</v>
      </c>
      <c r="L63" s="22">
        <f t="shared" si="7"/>
        <v>2.2222222222222223</v>
      </c>
      <c r="M63" s="22">
        <f t="shared" si="7"/>
        <v>6.666666666666667</v>
      </c>
      <c r="N63" s="22">
        <f t="shared" si="7"/>
        <v>2.2222222222222223</v>
      </c>
      <c r="O63" s="22">
        <f t="shared" si="7"/>
        <v>4.4444444444444446</v>
      </c>
      <c r="P63" s="22">
        <f t="shared" si="7"/>
        <v>0</v>
      </c>
      <c r="Q63" s="22">
        <f t="shared" si="7"/>
        <v>0</v>
      </c>
      <c r="R63" s="22"/>
      <c r="S63" s="23"/>
      <c r="T63" s="22"/>
      <c r="U63" s="24"/>
    </row>
    <row r="64" spans="2:21" x14ac:dyDescent="0.15">
      <c r="B64" s="31"/>
      <c r="C64" s="33" t="s">
        <v>21</v>
      </c>
      <c r="D64" s="16">
        <v>535</v>
      </c>
      <c r="E64" s="17">
        <v>380</v>
      </c>
      <c r="F64" s="18">
        <v>210</v>
      </c>
      <c r="G64" s="18">
        <v>247</v>
      </c>
      <c r="H64" s="18">
        <v>262</v>
      </c>
      <c r="I64" s="18">
        <v>197</v>
      </c>
      <c r="J64" s="18">
        <v>80</v>
      </c>
      <c r="K64" s="18">
        <v>153</v>
      </c>
      <c r="L64" s="18">
        <v>20</v>
      </c>
      <c r="M64" s="18">
        <v>266</v>
      </c>
      <c r="N64" s="18">
        <v>58</v>
      </c>
      <c r="O64" s="18">
        <v>16</v>
      </c>
      <c r="P64" s="18">
        <v>1</v>
      </c>
      <c r="Q64" s="18">
        <v>14</v>
      </c>
      <c r="R64" s="18"/>
      <c r="S64" s="19"/>
      <c r="T64" s="18"/>
      <c r="U64" s="20"/>
    </row>
    <row r="65" spans="2:21" x14ac:dyDescent="0.15">
      <c r="B65" s="31"/>
      <c r="C65" s="34"/>
      <c r="D65" s="21"/>
      <c r="E65" s="25">
        <f t="shared" si="7"/>
        <v>71.028037383177562</v>
      </c>
      <c r="F65" s="22">
        <f t="shared" si="7"/>
        <v>39.252336448598129</v>
      </c>
      <c r="G65" s="22">
        <f t="shared" si="7"/>
        <v>46.168224299065422</v>
      </c>
      <c r="H65" s="22">
        <f t="shared" si="7"/>
        <v>48.971962616822431</v>
      </c>
      <c r="I65" s="22">
        <f t="shared" si="7"/>
        <v>36.822429906542055</v>
      </c>
      <c r="J65" s="22">
        <f t="shared" si="7"/>
        <v>14.953271028037381</v>
      </c>
      <c r="K65" s="22">
        <f t="shared" si="7"/>
        <v>28.598130841121495</v>
      </c>
      <c r="L65" s="22">
        <f t="shared" si="7"/>
        <v>3.7383177570093453</v>
      </c>
      <c r="M65" s="22">
        <f t="shared" si="7"/>
        <v>49.719626168224302</v>
      </c>
      <c r="N65" s="22">
        <f t="shared" si="7"/>
        <v>10.841121495327103</v>
      </c>
      <c r="O65" s="22">
        <f t="shared" si="7"/>
        <v>2.990654205607477</v>
      </c>
      <c r="P65" s="22">
        <f t="shared" si="7"/>
        <v>0.18691588785046731</v>
      </c>
      <c r="Q65" s="22">
        <f t="shared" si="7"/>
        <v>2.6168224299065423</v>
      </c>
      <c r="R65" s="22"/>
      <c r="S65" s="23"/>
      <c r="T65" s="22"/>
      <c r="U65" s="24"/>
    </row>
    <row r="66" spans="2:21" x14ac:dyDescent="0.15">
      <c r="B66" s="31"/>
      <c r="C66" s="33" t="s">
        <v>22</v>
      </c>
      <c r="D66" s="16">
        <v>83</v>
      </c>
      <c r="E66" s="17">
        <v>52</v>
      </c>
      <c r="F66" s="18">
        <v>34</v>
      </c>
      <c r="G66" s="18">
        <v>38</v>
      </c>
      <c r="H66" s="18">
        <v>37</v>
      </c>
      <c r="I66" s="18">
        <v>27</v>
      </c>
      <c r="J66" s="18">
        <v>16</v>
      </c>
      <c r="K66" s="18">
        <v>16</v>
      </c>
      <c r="L66" s="18">
        <v>0</v>
      </c>
      <c r="M66" s="18">
        <v>32</v>
      </c>
      <c r="N66" s="18">
        <v>12</v>
      </c>
      <c r="O66" s="18">
        <v>2</v>
      </c>
      <c r="P66" s="18">
        <v>3</v>
      </c>
      <c r="Q66" s="18">
        <v>2</v>
      </c>
      <c r="R66" s="18"/>
      <c r="S66" s="19"/>
      <c r="T66" s="18"/>
      <c r="U66" s="20"/>
    </row>
    <row r="67" spans="2:21" x14ac:dyDescent="0.15">
      <c r="B67" s="31"/>
      <c r="C67" s="34"/>
      <c r="D67" s="21"/>
      <c r="E67" s="25">
        <f t="shared" si="7"/>
        <v>62.650602409638559</v>
      </c>
      <c r="F67" s="22">
        <f t="shared" si="7"/>
        <v>40.963855421686745</v>
      </c>
      <c r="G67" s="22">
        <f t="shared" si="7"/>
        <v>45.783132530120483</v>
      </c>
      <c r="H67" s="22">
        <f t="shared" si="7"/>
        <v>44.578313253012048</v>
      </c>
      <c r="I67" s="22">
        <f t="shared" si="7"/>
        <v>32.53012048192771</v>
      </c>
      <c r="J67" s="22">
        <f t="shared" si="7"/>
        <v>19.277108433734941</v>
      </c>
      <c r="K67" s="22">
        <f t="shared" si="7"/>
        <v>19.277108433734941</v>
      </c>
      <c r="L67" s="22">
        <f t="shared" si="7"/>
        <v>0</v>
      </c>
      <c r="M67" s="22">
        <f t="shared" si="7"/>
        <v>38.554216867469883</v>
      </c>
      <c r="N67" s="22">
        <f t="shared" si="7"/>
        <v>14.457831325301203</v>
      </c>
      <c r="O67" s="22">
        <f t="shared" si="7"/>
        <v>2.4096385542168677</v>
      </c>
      <c r="P67" s="22">
        <f t="shared" si="7"/>
        <v>3.6144578313253009</v>
      </c>
      <c r="Q67" s="22">
        <f t="shared" si="7"/>
        <v>2.4096385542168677</v>
      </c>
      <c r="R67" s="22"/>
      <c r="S67" s="23"/>
      <c r="T67" s="22"/>
      <c r="U67" s="24"/>
    </row>
    <row r="68" spans="2:21" ht="9.75" customHeight="1" x14ac:dyDescent="0.15">
      <c r="B68" s="31"/>
      <c r="C68" s="33" t="s">
        <v>1</v>
      </c>
      <c r="D68" s="16">
        <v>36</v>
      </c>
      <c r="E68" s="17">
        <v>23</v>
      </c>
      <c r="F68" s="18">
        <v>21</v>
      </c>
      <c r="G68" s="18">
        <v>13</v>
      </c>
      <c r="H68" s="18">
        <v>10</v>
      </c>
      <c r="I68" s="18">
        <v>13</v>
      </c>
      <c r="J68" s="18">
        <v>10</v>
      </c>
      <c r="K68" s="18">
        <v>9</v>
      </c>
      <c r="L68" s="18">
        <v>5</v>
      </c>
      <c r="M68" s="18">
        <v>12</v>
      </c>
      <c r="N68" s="18">
        <v>3</v>
      </c>
      <c r="O68" s="18">
        <v>2</v>
      </c>
      <c r="P68" s="18">
        <v>2</v>
      </c>
      <c r="Q68" s="18">
        <v>2</v>
      </c>
      <c r="R68" s="18"/>
      <c r="S68" s="19"/>
      <c r="T68" s="18"/>
      <c r="U68" s="20"/>
    </row>
    <row r="69" spans="2:21" x14ac:dyDescent="0.15">
      <c r="B69" s="32"/>
      <c r="C69" s="34"/>
      <c r="D69" s="21"/>
      <c r="E69" s="25">
        <f t="shared" si="7"/>
        <v>63.888888888888886</v>
      </c>
      <c r="F69" s="22">
        <f t="shared" si="7"/>
        <v>58.333333333333336</v>
      </c>
      <c r="G69" s="22">
        <f t="shared" si="7"/>
        <v>36.111111111111107</v>
      </c>
      <c r="H69" s="22">
        <f t="shared" si="7"/>
        <v>27.777777777777779</v>
      </c>
      <c r="I69" s="22">
        <f t="shared" si="7"/>
        <v>36.111111111111107</v>
      </c>
      <c r="J69" s="22">
        <f t="shared" si="7"/>
        <v>27.777777777777779</v>
      </c>
      <c r="K69" s="22">
        <f t="shared" si="7"/>
        <v>25</v>
      </c>
      <c r="L69" s="22">
        <f t="shared" si="7"/>
        <v>13.888888888888889</v>
      </c>
      <c r="M69" s="22">
        <f t="shared" si="7"/>
        <v>33.333333333333329</v>
      </c>
      <c r="N69" s="22">
        <f t="shared" si="7"/>
        <v>8.3333333333333321</v>
      </c>
      <c r="O69" s="22">
        <f t="shared" si="7"/>
        <v>5.5555555555555554</v>
      </c>
      <c r="P69" s="22">
        <f t="shared" si="7"/>
        <v>5.5555555555555554</v>
      </c>
      <c r="Q69" s="22">
        <f t="shared" si="7"/>
        <v>5.5555555555555554</v>
      </c>
      <c r="R69" s="22"/>
      <c r="S69" s="23"/>
      <c r="T69" s="22"/>
      <c r="U69" s="24"/>
    </row>
    <row r="70" spans="2:21" x14ac:dyDescent="0.15">
      <c r="B70" s="35" t="s">
        <v>31</v>
      </c>
      <c r="C70" s="33" t="s">
        <v>32</v>
      </c>
      <c r="D70" s="16">
        <v>1463</v>
      </c>
      <c r="E70" s="17">
        <v>1092</v>
      </c>
      <c r="F70" s="18">
        <v>712</v>
      </c>
      <c r="G70" s="18">
        <v>632</v>
      </c>
      <c r="H70" s="18">
        <v>706</v>
      </c>
      <c r="I70" s="18">
        <v>597</v>
      </c>
      <c r="J70" s="18">
        <v>293</v>
      </c>
      <c r="K70" s="18">
        <v>400</v>
      </c>
      <c r="L70" s="18">
        <v>98</v>
      </c>
      <c r="M70" s="18">
        <v>574</v>
      </c>
      <c r="N70" s="18">
        <v>119</v>
      </c>
      <c r="O70" s="18">
        <v>32</v>
      </c>
      <c r="P70" s="18">
        <v>13</v>
      </c>
      <c r="Q70" s="18">
        <v>27</v>
      </c>
      <c r="R70" s="18"/>
      <c r="S70" s="19"/>
      <c r="T70" s="18"/>
      <c r="U70" s="20"/>
    </row>
    <row r="71" spans="2:21" x14ac:dyDescent="0.15">
      <c r="B71" s="36"/>
      <c r="C71" s="34"/>
      <c r="D71" s="21"/>
      <c r="E71" s="25">
        <f t="shared" ref="E71:Q85" si="8">E70/$D70*100</f>
        <v>74.641148325358856</v>
      </c>
      <c r="F71" s="22">
        <f t="shared" si="8"/>
        <v>48.667122351332878</v>
      </c>
      <c r="G71" s="22">
        <f t="shared" si="8"/>
        <v>43.198906356801089</v>
      </c>
      <c r="H71" s="22">
        <f t="shared" si="8"/>
        <v>48.257006151742992</v>
      </c>
      <c r="I71" s="22">
        <f t="shared" si="8"/>
        <v>40.806561859193437</v>
      </c>
      <c r="J71" s="22">
        <f t="shared" si="8"/>
        <v>20.027341079972658</v>
      </c>
      <c r="K71" s="22">
        <f t="shared" si="8"/>
        <v>27.341079972658921</v>
      </c>
      <c r="L71" s="22">
        <f t="shared" si="8"/>
        <v>6.6985645933014357</v>
      </c>
      <c r="M71" s="22">
        <f t="shared" si="8"/>
        <v>39.23444976076555</v>
      </c>
      <c r="N71" s="22">
        <f t="shared" si="8"/>
        <v>8.133971291866029</v>
      </c>
      <c r="O71" s="22">
        <f t="shared" si="8"/>
        <v>2.1872863978127137</v>
      </c>
      <c r="P71" s="22">
        <f t="shared" si="8"/>
        <v>0.88858509911141503</v>
      </c>
      <c r="Q71" s="22">
        <f t="shared" si="8"/>
        <v>1.8455228981544769</v>
      </c>
      <c r="R71" s="22"/>
      <c r="S71" s="23"/>
      <c r="T71" s="22"/>
      <c r="U71" s="24"/>
    </row>
    <row r="72" spans="2:21" x14ac:dyDescent="0.15">
      <c r="B72" s="36"/>
      <c r="C72" s="33" t="s">
        <v>36</v>
      </c>
      <c r="D72" s="16">
        <v>76</v>
      </c>
      <c r="E72" s="17">
        <v>48</v>
      </c>
      <c r="F72" s="18">
        <v>45</v>
      </c>
      <c r="G72" s="18">
        <v>31</v>
      </c>
      <c r="H72" s="18">
        <v>34</v>
      </c>
      <c r="I72" s="18">
        <v>42</v>
      </c>
      <c r="J72" s="18">
        <v>16</v>
      </c>
      <c r="K72" s="18">
        <v>24</v>
      </c>
      <c r="L72" s="18">
        <v>12</v>
      </c>
      <c r="M72" s="18">
        <v>18</v>
      </c>
      <c r="N72" s="18">
        <v>5</v>
      </c>
      <c r="O72" s="18">
        <v>2</v>
      </c>
      <c r="P72" s="18">
        <v>1</v>
      </c>
      <c r="Q72" s="18">
        <v>5</v>
      </c>
      <c r="R72" s="18"/>
      <c r="S72" s="19"/>
      <c r="T72" s="18"/>
      <c r="U72" s="20"/>
    </row>
    <row r="73" spans="2:21" x14ac:dyDescent="0.15">
      <c r="B73" s="36"/>
      <c r="C73" s="34"/>
      <c r="D73" s="21"/>
      <c r="E73" s="25">
        <f t="shared" si="8"/>
        <v>63.157894736842103</v>
      </c>
      <c r="F73" s="22">
        <f t="shared" si="8"/>
        <v>59.210526315789465</v>
      </c>
      <c r="G73" s="22">
        <f t="shared" si="8"/>
        <v>40.789473684210527</v>
      </c>
      <c r="H73" s="22">
        <f t="shared" si="8"/>
        <v>44.736842105263158</v>
      </c>
      <c r="I73" s="22">
        <f t="shared" si="8"/>
        <v>55.26315789473685</v>
      </c>
      <c r="J73" s="22">
        <f t="shared" si="8"/>
        <v>21.052631578947366</v>
      </c>
      <c r="K73" s="22">
        <f t="shared" si="8"/>
        <v>31.578947368421051</v>
      </c>
      <c r="L73" s="22">
        <f t="shared" si="8"/>
        <v>15.789473684210526</v>
      </c>
      <c r="M73" s="22">
        <f t="shared" si="8"/>
        <v>23.684210526315788</v>
      </c>
      <c r="N73" s="22">
        <f t="shared" si="8"/>
        <v>6.5789473684210522</v>
      </c>
      <c r="O73" s="22">
        <f t="shared" si="8"/>
        <v>2.6315789473684208</v>
      </c>
      <c r="P73" s="22">
        <f t="shared" si="8"/>
        <v>1.3157894736842104</v>
      </c>
      <c r="Q73" s="22">
        <f t="shared" si="8"/>
        <v>6.5789473684210522</v>
      </c>
      <c r="R73" s="22"/>
      <c r="S73" s="23"/>
      <c r="T73" s="22"/>
      <c r="U73" s="24"/>
    </row>
    <row r="74" spans="2:21" x14ac:dyDescent="0.15">
      <c r="B74" s="36"/>
      <c r="C74" s="33" t="s">
        <v>37</v>
      </c>
      <c r="D74" s="16">
        <v>123</v>
      </c>
      <c r="E74" s="17">
        <v>90</v>
      </c>
      <c r="F74" s="18">
        <v>78</v>
      </c>
      <c r="G74" s="18">
        <v>43</v>
      </c>
      <c r="H74" s="18">
        <v>52</v>
      </c>
      <c r="I74" s="18">
        <v>66</v>
      </c>
      <c r="J74" s="18">
        <v>28</v>
      </c>
      <c r="K74" s="18">
        <v>25</v>
      </c>
      <c r="L74" s="18">
        <v>22</v>
      </c>
      <c r="M74" s="18">
        <v>27</v>
      </c>
      <c r="N74" s="18">
        <v>7</v>
      </c>
      <c r="O74" s="18">
        <v>1</v>
      </c>
      <c r="P74" s="18">
        <v>0</v>
      </c>
      <c r="Q74" s="18">
        <v>4</v>
      </c>
      <c r="R74" s="18"/>
      <c r="S74" s="19"/>
      <c r="T74" s="18"/>
      <c r="U74" s="20"/>
    </row>
    <row r="75" spans="2:21" x14ac:dyDescent="0.15">
      <c r="B75" s="36"/>
      <c r="C75" s="34"/>
      <c r="D75" s="21"/>
      <c r="E75" s="25">
        <f t="shared" si="8"/>
        <v>73.170731707317074</v>
      </c>
      <c r="F75" s="22">
        <f t="shared" si="8"/>
        <v>63.414634146341463</v>
      </c>
      <c r="G75" s="22">
        <f t="shared" si="8"/>
        <v>34.959349593495936</v>
      </c>
      <c r="H75" s="22">
        <f t="shared" si="8"/>
        <v>42.276422764227647</v>
      </c>
      <c r="I75" s="22">
        <f t="shared" si="8"/>
        <v>53.658536585365859</v>
      </c>
      <c r="J75" s="22">
        <f t="shared" si="8"/>
        <v>22.76422764227642</v>
      </c>
      <c r="K75" s="22">
        <f t="shared" si="8"/>
        <v>20.325203252032519</v>
      </c>
      <c r="L75" s="22">
        <f t="shared" si="8"/>
        <v>17.886178861788618</v>
      </c>
      <c r="M75" s="22">
        <f t="shared" si="8"/>
        <v>21.951219512195124</v>
      </c>
      <c r="N75" s="22">
        <f t="shared" si="8"/>
        <v>5.6910569105691051</v>
      </c>
      <c r="O75" s="22">
        <f t="shared" si="8"/>
        <v>0.81300813008130091</v>
      </c>
      <c r="P75" s="22">
        <f t="shared" si="8"/>
        <v>0</v>
      </c>
      <c r="Q75" s="22">
        <f t="shared" si="8"/>
        <v>3.2520325203252036</v>
      </c>
      <c r="R75" s="22"/>
      <c r="S75" s="23"/>
      <c r="T75" s="22"/>
      <c r="U75" s="24"/>
    </row>
    <row r="76" spans="2:21" x14ac:dyDescent="0.15">
      <c r="B76" s="36"/>
      <c r="C76" s="33" t="s">
        <v>38</v>
      </c>
      <c r="D76" s="16">
        <v>211</v>
      </c>
      <c r="E76" s="17">
        <v>160</v>
      </c>
      <c r="F76" s="18">
        <v>116</v>
      </c>
      <c r="G76" s="18">
        <v>81</v>
      </c>
      <c r="H76" s="18">
        <v>102</v>
      </c>
      <c r="I76" s="18">
        <v>92</v>
      </c>
      <c r="J76" s="18">
        <v>61</v>
      </c>
      <c r="K76" s="18">
        <v>55</v>
      </c>
      <c r="L76" s="18">
        <v>31</v>
      </c>
      <c r="M76" s="18">
        <v>68</v>
      </c>
      <c r="N76" s="18">
        <v>16</v>
      </c>
      <c r="O76" s="18">
        <v>3</v>
      </c>
      <c r="P76" s="18">
        <v>2</v>
      </c>
      <c r="Q76" s="18">
        <v>3</v>
      </c>
      <c r="R76" s="18"/>
      <c r="S76" s="19"/>
      <c r="T76" s="18"/>
      <c r="U76" s="20"/>
    </row>
    <row r="77" spans="2:21" x14ac:dyDescent="0.15">
      <c r="B77" s="36"/>
      <c r="C77" s="34"/>
      <c r="D77" s="21"/>
      <c r="E77" s="25">
        <f t="shared" si="8"/>
        <v>75.829383886255926</v>
      </c>
      <c r="F77" s="22">
        <f t="shared" si="8"/>
        <v>54.976303317535546</v>
      </c>
      <c r="G77" s="22">
        <f t="shared" si="8"/>
        <v>38.388625592417064</v>
      </c>
      <c r="H77" s="22">
        <f t="shared" si="8"/>
        <v>48.341232227488149</v>
      </c>
      <c r="I77" s="22">
        <f t="shared" si="8"/>
        <v>43.601895734597157</v>
      </c>
      <c r="J77" s="22">
        <f t="shared" si="8"/>
        <v>28.90995260663507</v>
      </c>
      <c r="K77" s="22">
        <f t="shared" si="8"/>
        <v>26.066350710900476</v>
      </c>
      <c r="L77" s="22">
        <f t="shared" si="8"/>
        <v>14.691943127962084</v>
      </c>
      <c r="M77" s="22">
        <f t="shared" si="8"/>
        <v>32.227488151658768</v>
      </c>
      <c r="N77" s="22">
        <f t="shared" si="8"/>
        <v>7.5829383886255926</v>
      </c>
      <c r="O77" s="22">
        <f t="shared" si="8"/>
        <v>1.4218009478672986</v>
      </c>
      <c r="P77" s="22">
        <f t="shared" si="8"/>
        <v>0.94786729857819907</v>
      </c>
      <c r="Q77" s="22">
        <f t="shared" si="8"/>
        <v>1.4218009478672986</v>
      </c>
      <c r="R77" s="22"/>
      <c r="S77" s="23"/>
      <c r="T77" s="22"/>
      <c r="U77" s="24"/>
    </row>
    <row r="78" spans="2:21" x14ac:dyDescent="0.15">
      <c r="B78" s="36"/>
      <c r="C78" s="33" t="s">
        <v>39</v>
      </c>
      <c r="D78" s="16">
        <v>129</v>
      </c>
      <c r="E78" s="17">
        <v>103</v>
      </c>
      <c r="F78" s="18">
        <v>71</v>
      </c>
      <c r="G78" s="18">
        <v>60</v>
      </c>
      <c r="H78" s="18">
        <v>59</v>
      </c>
      <c r="I78" s="18">
        <v>58</v>
      </c>
      <c r="J78" s="18">
        <v>45</v>
      </c>
      <c r="K78" s="18">
        <v>34</v>
      </c>
      <c r="L78" s="18">
        <v>12</v>
      </c>
      <c r="M78" s="18">
        <v>45</v>
      </c>
      <c r="N78" s="18">
        <v>9</v>
      </c>
      <c r="O78" s="18">
        <v>5</v>
      </c>
      <c r="P78" s="18">
        <v>0</v>
      </c>
      <c r="Q78" s="18">
        <v>1</v>
      </c>
      <c r="R78" s="18"/>
      <c r="S78" s="19"/>
      <c r="T78" s="18"/>
      <c r="U78" s="20"/>
    </row>
    <row r="79" spans="2:21" x14ac:dyDescent="0.15">
      <c r="B79" s="36"/>
      <c r="C79" s="34"/>
      <c r="D79" s="21"/>
      <c r="E79" s="25">
        <f t="shared" si="8"/>
        <v>79.84496124031007</v>
      </c>
      <c r="F79" s="22">
        <f t="shared" si="8"/>
        <v>55.038759689922479</v>
      </c>
      <c r="G79" s="22">
        <f t="shared" si="8"/>
        <v>46.511627906976742</v>
      </c>
      <c r="H79" s="22">
        <f t="shared" si="8"/>
        <v>45.736434108527128</v>
      </c>
      <c r="I79" s="22">
        <f t="shared" si="8"/>
        <v>44.961240310077521</v>
      </c>
      <c r="J79" s="22">
        <f t="shared" si="8"/>
        <v>34.883720930232556</v>
      </c>
      <c r="K79" s="22">
        <f t="shared" si="8"/>
        <v>26.356589147286826</v>
      </c>
      <c r="L79" s="22">
        <f t="shared" si="8"/>
        <v>9.3023255813953494</v>
      </c>
      <c r="M79" s="22">
        <f t="shared" si="8"/>
        <v>34.883720930232556</v>
      </c>
      <c r="N79" s="22">
        <f t="shared" si="8"/>
        <v>6.9767441860465116</v>
      </c>
      <c r="O79" s="22">
        <f t="shared" si="8"/>
        <v>3.8759689922480618</v>
      </c>
      <c r="P79" s="22">
        <f t="shared" si="8"/>
        <v>0</v>
      </c>
      <c r="Q79" s="22">
        <f t="shared" si="8"/>
        <v>0.77519379844961245</v>
      </c>
      <c r="R79" s="22"/>
      <c r="S79" s="23"/>
      <c r="T79" s="22"/>
      <c r="U79" s="24"/>
    </row>
    <row r="80" spans="2:21" x14ac:dyDescent="0.15">
      <c r="B80" s="36"/>
      <c r="C80" s="33" t="s">
        <v>40</v>
      </c>
      <c r="D80" s="16">
        <v>109</v>
      </c>
      <c r="E80" s="17">
        <v>84</v>
      </c>
      <c r="F80" s="18">
        <v>64</v>
      </c>
      <c r="G80" s="18">
        <v>45</v>
      </c>
      <c r="H80" s="18">
        <v>38</v>
      </c>
      <c r="I80" s="18">
        <v>54</v>
      </c>
      <c r="J80" s="18">
        <v>25</v>
      </c>
      <c r="K80" s="18">
        <v>42</v>
      </c>
      <c r="L80" s="18">
        <v>11</v>
      </c>
      <c r="M80" s="18">
        <v>37</v>
      </c>
      <c r="N80" s="18">
        <v>8</v>
      </c>
      <c r="O80" s="18">
        <v>1</v>
      </c>
      <c r="P80" s="18">
        <v>1</v>
      </c>
      <c r="Q80" s="18">
        <v>2</v>
      </c>
      <c r="R80" s="18"/>
      <c r="S80" s="19"/>
      <c r="T80" s="18"/>
      <c r="U80" s="20"/>
    </row>
    <row r="81" spans="2:21" x14ac:dyDescent="0.15">
      <c r="B81" s="36"/>
      <c r="C81" s="34"/>
      <c r="D81" s="21"/>
      <c r="E81" s="25">
        <f t="shared" si="8"/>
        <v>77.064220183486242</v>
      </c>
      <c r="F81" s="22">
        <f t="shared" si="8"/>
        <v>58.715596330275233</v>
      </c>
      <c r="G81" s="22">
        <f t="shared" si="8"/>
        <v>41.284403669724774</v>
      </c>
      <c r="H81" s="22">
        <f t="shared" si="8"/>
        <v>34.862385321100916</v>
      </c>
      <c r="I81" s="22">
        <f t="shared" si="8"/>
        <v>49.541284403669728</v>
      </c>
      <c r="J81" s="22">
        <f t="shared" si="8"/>
        <v>22.935779816513762</v>
      </c>
      <c r="K81" s="22">
        <f t="shared" si="8"/>
        <v>38.532110091743121</v>
      </c>
      <c r="L81" s="22">
        <f t="shared" si="8"/>
        <v>10.091743119266056</v>
      </c>
      <c r="M81" s="22">
        <f t="shared" si="8"/>
        <v>33.944954128440372</v>
      </c>
      <c r="N81" s="22">
        <f t="shared" si="8"/>
        <v>7.3394495412844041</v>
      </c>
      <c r="O81" s="22">
        <f t="shared" si="8"/>
        <v>0.91743119266055051</v>
      </c>
      <c r="P81" s="22">
        <f t="shared" si="8"/>
        <v>0.91743119266055051</v>
      </c>
      <c r="Q81" s="22">
        <f t="shared" si="8"/>
        <v>1.834862385321101</v>
      </c>
      <c r="R81" s="22"/>
      <c r="S81" s="23"/>
      <c r="T81" s="22"/>
      <c r="U81" s="24"/>
    </row>
    <row r="82" spans="2:21" x14ac:dyDescent="0.15">
      <c r="B82" s="36"/>
      <c r="C82" s="33" t="s">
        <v>41</v>
      </c>
      <c r="D82" s="16">
        <v>105</v>
      </c>
      <c r="E82" s="17">
        <v>79</v>
      </c>
      <c r="F82" s="18">
        <v>68</v>
      </c>
      <c r="G82" s="18">
        <v>49</v>
      </c>
      <c r="H82" s="18">
        <v>48</v>
      </c>
      <c r="I82" s="18">
        <v>47</v>
      </c>
      <c r="J82" s="18">
        <v>26</v>
      </c>
      <c r="K82" s="18">
        <v>26</v>
      </c>
      <c r="L82" s="18">
        <v>4</v>
      </c>
      <c r="M82" s="18">
        <v>24</v>
      </c>
      <c r="N82" s="18">
        <v>4</v>
      </c>
      <c r="O82" s="18">
        <v>3</v>
      </c>
      <c r="P82" s="18">
        <v>3</v>
      </c>
      <c r="Q82" s="18">
        <v>1</v>
      </c>
      <c r="R82" s="18"/>
      <c r="S82" s="19"/>
      <c r="T82" s="18"/>
      <c r="U82" s="20"/>
    </row>
    <row r="83" spans="2:21" x14ac:dyDescent="0.15">
      <c r="B83" s="36"/>
      <c r="C83" s="34"/>
      <c r="D83" s="21"/>
      <c r="E83" s="25">
        <f t="shared" si="8"/>
        <v>75.238095238095241</v>
      </c>
      <c r="F83" s="22">
        <f t="shared" si="8"/>
        <v>64.761904761904759</v>
      </c>
      <c r="G83" s="22">
        <f t="shared" si="8"/>
        <v>46.666666666666664</v>
      </c>
      <c r="H83" s="22">
        <f t="shared" si="8"/>
        <v>45.714285714285715</v>
      </c>
      <c r="I83" s="22">
        <f t="shared" si="8"/>
        <v>44.761904761904766</v>
      </c>
      <c r="J83" s="22">
        <f t="shared" si="8"/>
        <v>24.761904761904763</v>
      </c>
      <c r="K83" s="22">
        <f t="shared" si="8"/>
        <v>24.761904761904763</v>
      </c>
      <c r="L83" s="22">
        <f t="shared" si="8"/>
        <v>3.8095238095238098</v>
      </c>
      <c r="M83" s="22">
        <f t="shared" si="8"/>
        <v>22.857142857142858</v>
      </c>
      <c r="N83" s="22">
        <f t="shared" si="8"/>
        <v>3.8095238095238098</v>
      </c>
      <c r="O83" s="22">
        <f t="shared" si="8"/>
        <v>2.8571428571428572</v>
      </c>
      <c r="P83" s="22">
        <f t="shared" si="8"/>
        <v>2.8571428571428572</v>
      </c>
      <c r="Q83" s="22">
        <f t="shared" si="8"/>
        <v>0.95238095238095244</v>
      </c>
      <c r="R83" s="22"/>
      <c r="S83" s="23"/>
      <c r="T83" s="22"/>
      <c r="U83" s="24"/>
    </row>
    <row r="84" spans="2:21" x14ac:dyDescent="0.15">
      <c r="B84" s="36"/>
      <c r="C84" s="33" t="s">
        <v>34</v>
      </c>
      <c r="D84" s="16">
        <v>355</v>
      </c>
      <c r="E84" s="17">
        <v>254</v>
      </c>
      <c r="F84" s="18">
        <v>174</v>
      </c>
      <c r="G84" s="18">
        <v>157</v>
      </c>
      <c r="H84" s="18">
        <v>168</v>
      </c>
      <c r="I84" s="18">
        <v>127</v>
      </c>
      <c r="J84" s="18">
        <v>51</v>
      </c>
      <c r="K84" s="18">
        <v>88</v>
      </c>
      <c r="L84" s="18">
        <v>17</v>
      </c>
      <c r="M84" s="18">
        <v>121</v>
      </c>
      <c r="N84" s="18">
        <v>39</v>
      </c>
      <c r="O84" s="18">
        <v>8</v>
      </c>
      <c r="P84" s="18">
        <v>3</v>
      </c>
      <c r="Q84" s="18">
        <v>8</v>
      </c>
      <c r="R84" s="18"/>
      <c r="S84" s="19"/>
      <c r="T84" s="18"/>
      <c r="U84" s="20"/>
    </row>
    <row r="85" spans="2:21" x14ac:dyDescent="0.15">
      <c r="B85" s="36"/>
      <c r="C85" s="34"/>
      <c r="D85" s="21"/>
      <c r="E85" s="25">
        <f t="shared" si="8"/>
        <v>71.549295774647888</v>
      </c>
      <c r="F85" s="22">
        <f t="shared" si="8"/>
        <v>49.014084507042256</v>
      </c>
      <c r="G85" s="22">
        <f t="shared" si="8"/>
        <v>44.225352112676056</v>
      </c>
      <c r="H85" s="22">
        <f t="shared" si="8"/>
        <v>47.323943661971832</v>
      </c>
      <c r="I85" s="22">
        <f t="shared" si="8"/>
        <v>35.774647887323944</v>
      </c>
      <c r="J85" s="22">
        <f t="shared" si="8"/>
        <v>14.366197183098592</v>
      </c>
      <c r="K85" s="22">
        <f t="shared" si="8"/>
        <v>24.788732394366196</v>
      </c>
      <c r="L85" s="22">
        <f t="shared" si="8"/>
        <v>4.788732394366197</v>
      </c>
      <c r="M85" s="22">
        <f t="shared" si="8"/>
        <v>34.08450704225352</v>
      </c>
      <c r="N85" s="22">
        <f t="shared" si="8"/>
        <v>10.985915492957748</v>
      </c>
      <c r="O85" s="22">
        <f t="shared" si="8"/>
        <v>2.2535211267605635</v>
      </c>
      <c r="P85" s="22">
        <f t="shared" si="8"/>
        <v>0.84507042253521114</v>
      </c>
      <c r="Q85" s="22">
        <f t="shared" si="8"/>
        <v>2.2535211267605635</v>
      </c>
      <c r="R85" s="22"/>
      <c r="S85" s="23"/>
      <c r="T85" s="22"/>
      <c r="U85" s="24"/>
    </row>
    <row r="86" spans="2:21" x14ac:dyDescent="0.15">
      <c r="B86" s="36"/>
      <c r="C86" s="33" t="s">
        <v>33</v>
      </c>
      <c r="D86" s="16">
        <v>465</v>
      </c>
      <c r="E86" s="17">
        <v>335</v>
      </c>
      <c r="F86" s="18">
        <v>222</v>
      </c>
      <c r="G86" s="18">
        <v>182</v>
      </c>
      <c r="H86" s="18">
        <v>212</v>
      </c>
      <c r="I86" s="18">
        <v>170</v>
      </c>
      <c r="J86" s="18">
        <v>79</v>
      </c>
      <c r="K86" s="18">
        <v>123</v>
      </c>
      <c r="L86" s="18">
        <v>16</v>
      </c>
      <c r="M86" s="18">
        <v>173</v>
      </c>
      <c r="N86" s="18">
        <v>44</v>
      </c>
      <c r="O86" s="18">
        <v>11</v>
      </c>
      <c r="P86" s="18">
        <v>5</v>
      </c>
      <c r="Q86" s="18">
        <v>10</v>
      </c>
      <c r="R86" s="18"/>
      <c r="S86" s="19"/>
      <c r="T86" s="18"/>
      <c r="U86" s="20"/>
    </row>
    <row r="87" spans="2:21" x14ac:dyDescent="0.15">
      <c r="B87" s="36"/>
      <c r="C87" s="34"/>
      <c r="D87" s="21"/>
      <c r="E87" s="25">
        <f t="shared" ref="E87:Q91" si="9">E86/$D86*100</f>
        <v>72.043010752688176</v>
      </c>
      <c r="F87" s="22">
        <f t="shared" si="9"/>
        <v>47.741935483870968</v>
      </c>
      <c r="G87" s="22">
        <f t="shared" si="9"/>
        <v>39.13978494623656</v>
      </c>
      <c r="H87" s="22">
        <f t="shared" si="9"/>
        <v>45.591397849462368</v>
      </c>
      <c r="I87" s="22">
        <f t="shared" si="9"/>
        <v>36.55913978494624</v>
      </c>
      <c r="J87" s="22">
        <f t="shared" si="9"/>
        <v>16.989247311827956</v>
      </c>
      <c r="K87" s="22">
        <f t="shared" si="9"/>
        <v>26.451612903225808</v>
      </c>
      <c r="L87" s="22">
        <f t="shared" si="9"/>
        <v>3.4408602150537635</v>
      </c>
      <c r="M87" s="22">
        <f t="shared" si="9"/>
        <v>37.204301075268816</v>
      </c>
      <c r="N87" s="22">
        <f t="shared" si="9"/>
        <v>9.4623655913978499</v>
      </c>
      <c r="O87" s="22">
        <f t="shared" si="9"/>
        <v>2.3655913978494625</v>
      </c>
      <c r="P87" s="22">
        <f t="shared" si="9"/>
        <v>1.0752688172043012</v>
      </c>
      <c r="Q87" s="22">
        <f t="shared" si="9"/>
        <v>2.1505376344086025</v>
      </c>
      <c r="R87" s="22"/>
      <c r="S87" s="23"/>
      <c r="T87" s="22"/>
      <c r="U87" s="24"/>
    </row>
    <row r="88" spans="2:21" ht="9.75" customHeight="1" x14ac:dyDescent="0.15">
      <c r="B88" s="36"/>
      <c r="C88" s="33" t="s">
        <v>35</v>
      </c>
      <c r="D88" s="16">
        <v>440</v>
      </c>
      <c r="E88" s="17">
        <v>288</v>
      </c>
      <c r="F88" s="18">
        <v>208</v>
      </c>
      <c r="G88" s="18">
        <v>170</v>
      </c>
      <c r="H88" s="18">
        <v>196</v>
      </c>
      <c r="I88" s="18">
        <v>176</v>
      </c>
      <c r="J88" s="18">
        <v>61</v>
      </c>
      <c r="K88" s="18">
        <v>110</v>
      </c>
      <c r="L88" s="18">
        <v>15</v>
      </c>
      <c r="M88" s="18">
        <v>152</v>
      </c>
      <c r="N88" s="18">
        <v>46</v>
      </c>
      <c r="O88" s="18">
        <v>18</v>
      </c>
      <c r="P88" s="18">
        <v>7</v>
      </c>
      <c r="Q88" s="18">
        <v>8</v>
      </c>
      <c r="R88" s="18"/>
      <c r="S88" s="19"/>
      <c r="T88" s="18"/>
      <c r="U88" s="20"/>
    </row>
    <row r="89" spans="2:21" x14ac:dyDescent="0.15">
      <c r="B89" s="36"/>
      <c r="C89" s="34"/>
      <c r="D89" s="21"/>
      <c r="E89" s="25">
        <f t="shared" si="9"/>
        <v>65.454545454545453</v>
      </c>
      <c r="F89" s="22">
        <f t="shared" si="9"/>
        <v>47.272727272727273</v>
      </c>
      <c r="G89" s="22">
        <f t="shared" si="9"/>
        <v>38.636363636363633</v>
      </c>
      <c r="H89" s="22">
        <f t="shared" si="9"/>
        <v>44.545454545454547</v>
      </c>
      <c r="I89" s="22">
        <f t="shared" si="9"/>
        <v>40</v>
      </c>
      <c r="J89" s="22">
        <f t="shared" si="9"/>
        <v>13.863636363636363</v>
      </c>
      <c r="K89" s="22">
        <f t="shared" si="9"/>
        <v>25</v>
      </c>
      <c r="L89" s="22">
        <f t="shared" si="9"/>
        <v>3.4090909090909087</v>
      </c>
      <c r="M89" s="22">
        <f t="shared" si="9"/>
        <v>34.545454545454547</v>
      </c>
      <c r="N89" s="22">
        <f t="shared" si="9"/>
        <v>10.454545454545453</v>
      </c>
      <c r="O89" s="22">
        <f t="shared" si="9"/>
        <v>4.0909090909090908</v>
      </c>
      <c r="P89" s="22">
        <f t="shared" si="9"/>
        <v>1.5909090909090908</v>
      </c>
      <c r="Q89" s="22">
        <f t="shared" si="9"/>
        <v>1.8181818181818181</v>
      </c>
      <c r="R89" s="22"/>
      <c r="S89" s="23"/>
      <c r="T89" s="22"/>
      <c r="U89" s="24"/>
    </row>
    <row r="90" spans="2:21" x14ac:dyDescent="0.15">
      <c r="B90" s="36"/>
      <c r="C90" s="33" t="s">
        <v>1</v>
      </c>
      <c r="D90" s="16">
        <v>43</v>
      </c>
      <c r="E90" s="17">
        <v>26</v>
      </c>
      <c r="F90" s="18">
        <v>24</v>
      </c>
      <c r="G90" s="18">
        <v>19</v>
      </c>
      <c r="H90" s="18">
        <v>11</v>
      </c>
      <c r="I90" s="18">
        <v>14</v>
      </c>
      <c r="J90" s="18">
        <v>8</v>
      </c>
      <c r="K90" s="18">
        <v>9</v>
      </c>
      <c r="L90" s="18">
        <v>4</v>
      </c>
      <c r="M90" s="18">
        <v>18</v>
      </c>
      <c r="N90" s="18">
        <v>4</v>
      </c>
      <c r="O90" s="18">
        <v>1</v>
      </c>
      <c r="P90" s="18">
        <v>1</v>
      </c>
      <c r="Q90" s="18">
        <v>2</v>
      </c>
      <c r="R90" s="18"/>
      <c r="S90" s="19"/>
      <c r="T90" s="18"/>
      <c r="U90" s="20"/>
    </row>
    <row r="91" spans="2:21" x14ac:dyDescent="0.15">
      <c r="B91" s="37"/>
      <c r="C91" s="34"/>
      <c r="D91" s="21"/>
      <c r="E91" s="25">
        <f t="shared" si="9"/>
        <v>60.465116279069761</v>
      </c>
      <c r="F91" s="22">
        <f t="shared" si="9"/>
        <v>55.813953488372093</v>
      </c>
      <c r="G91" s="22">
        <f t="shared" si="9"/>
        <v>44.186046511627907</v>
      </c>
      <c r="H91" s="22">
        <f t="shared" si="9"/>
        <v>25.581395348837212</v>
      </c>
      <c r="I91" s="22">
        <f t="shared" si="9"/>
        <v>32.558139534883722</v>
      </c>
      <c r="J91" s="22">
        <f t="shared" si="9"/>
        <v>18.604651162790699</v>
      </c>
      <c r="K91" s="22">
        <f t="shared" si="9"/>
        <v>20.930232558139537</v>
      </c>
      <c r="L91" s="22">
        <f t="shared" si="9"/>
        <v>9.3023255813953494</v>
      </c>
      <c r="M91" s="22">
        <f t="shared" si="9"/>
        <v>41.860465116279073</v>
      </c>
      <c r="N91" s="22">
        <f t="shared" si="9"/>
        <v>9.3023255813953494</v>
      </c>
      <c r="O91" s="22">
        <f t="shared" si="9"/>
        <v>2.3255813953488373</v>
      </c>
      <c r="P91" s="22">
        <f t="shared" si="9"/>
        <v>2.3255813953488373</v>
      </c>
      <c r="Q91" s="22">
        <f t="shared" si="9"/>
        <v>4.6511627906976747</v>
      </c>
      <c r="R91" s="22"/>
      <c r="S91" s="23"/>
      <c r="T91" s="22"/>
      <c r="U91" s="24"/>
    </row>
    <row r="92" spans="2:21" ht="9" customHeight="1" x14ac:dyDescent="0.15">
      <c r="B92" s="30" t="s">
        <v>111</v>
      </c>
      <c r="C92" s="33" t="s">
        <v>112</v>
      </c>
      <c r="D92" s="16">
        <v>733</v>
      </c>
      <c r="E92" s="17">
        <v>533</v>
      </c>
      <c r="F92" s="18">
        <v>407</v>
      </c>
      <c r="G92" s="18">
        <v>341</v>
      </c>
      <c r="H92" s="18">
        <v>318</v>
      </c>
      <c r="I92" s="18">
        <v>302</v>
      </c>
      <c r="J92" s="18">
        <v>162</v>
      </c>
      <c r="K92" s="18">
        <v>178</v>
      </c>
      <c r="L92" s="18">
        <v>38</v>
      </c>
      <c r="M92" s="18">
        <v>232</v>
      </c>
      <c r="N92" s="18">
        <v>70</v>
      </c>
      <c r="O92" s="18">
        <v>18</v>
      </c>
      <c r="P92" s="18">
        <v>8</v>
      </c>
      <c r="Q92" s="18">
        <v>10</v>
      </c>
      <c r="R92" s="18"/>
      <c r="S92" s="19"/>
      <c r="T92" s="18"/>
      <c r="U92" s="20"/>
    </row>
    <row r="93" spans="2:21" x14ac:dyDescent="0.15">
      <c r="B93" s="31"/>
      <c r="C93" s="34"/>
      <c r="D93" s="21"/>
      <c r="E93" s="25">
        <f>E92/$D92*100</f>
        <v>72.714870395634378</v>
      </c>
      <c r="F93" s="22">
        <f t="shared" ref="F93:G93" si="10">F92/$D92*100</f>
        <v>55.525238744884042</v>
      </c>
      <c r="G93" s="22">
        <f t="shared" si="10"/>
        <v>46.521145975443382</v>
      </c>
      <c r="H93" s="22">
        <f t="shared" ref="H93:N93" si="11">H92/$D92*100</f>
        <v>43.383356070941339</v>
      </c>
      <c r="I93" s="22">
        <f t="shared" si="11"/>
        <v>41.200545702592088</v>
      </c>
      <c r="J93" s="22">
        <f t="shared" si="11"/>
        <v>22.100954979536152</v>
      </c>
      <c r="K93" s="22">
        <f t="shared" si="11"/>
        <v>24.283765347885403</v>
      </c>
      <c r="L93" s="22">
        <f t="shared" si="11"/>
        <v>5.1841746248294678</v>
      </c>
      <c r="M93" s="22">
        <f t="shared" si="11"/>
        <v>31.650750341064121</v>
      </c>
      <c r="N93" s="22">
        <f t="shared" si="11"/>
        <v>9.5497953615279663</v>
      </c>
      <c r="O93" s="22">
        <f t="shared" ref="O93:Q93" si="12">O92/$D92*100</f>
        <v>2.4556616643929061</v>
      </c>
      <c r="P93" s="22">
        <f t="shared" si="12"/>
        <v>1.0914051841746248</v>
      </c>
      <c r="Q93" s="22">
        <f t="shared" si="12"/>
        <v>1.3642564802182811</v>
      </c>
      <c r="R93" s="22"/>
      <c r="S93" s="23"/>
      <c r="T93" s="22"/>
      <c r="U93" s="24"/>
    </row>
    <row r="94" spans="2:21" x14ac:dyDescent="0.15">
      <c r="B94" s="31"/>
      <c r="C94" s="33" t="s">
        <v>113</v>
      </c>
      <c r="D94" s="16">
        <v>1662</v>
      </c>
      <c r="E94" s="17">
        <v>1183</v>
      </c>
      <c r="F94" s="18">
        <v>769</v>
      </c>
      <c r="G94" s="18">
        <v>673</v>
      </c>
      <c r="H94" s="18">
        <v>790</v>
      </c>
      <c r="I94" s="18">
        <v>660</v>
      </c>
      <c r="J94" s="18">
        <v>263</v>
      </c>
      <c r="K94" s="18">
        <v>446</v>
      </c>
      <c r="L94" s="18">
        <v>100</v>
      </c>
      <c r="M94" s="18">
        <v>643</v>
      </c>
      <c r="N94" s="18">
        <v>155</v>
      </c>
      <c r="O94" s="18">
        <v>45</v>
      </c>
      <c r="P94" s="18">
        <v>18</v>
      </c>
      <c r="Q94" s="18">
        <v>33</v>
      </c>
      <c r="R94" s="18"/>
      <c r="S94" s="19"/>
      <c r="T94" s="18"/>
      <c r="U94" s="20"/>
    </row>
    <row r="95" spans="2:21" x14ac:dyDescent="0.15">
      <c r="B95" s="31"/>
      <c r="C95" s="34"/>
      <c r="D95" s="21"/>
      <c r="E95" s="25">
        <f>E94/$D94*100</f>
        <v>71.179302045728036</v>
      </c>
      <c r="F95" s="22">
        <f>F94/$D94*100</f>
        <v>46.269554753309265</v>
      </c>
      <c r="G95" s="22">
        <f>G94/$D94*100</f>
        <v>40.493381468110712</v>
      </c>
      <c r="H95" s="22">
        <f t="shared" ref="H95:N95" si="13">H94/$D94*100</f>
        <v>47.533092659446453</v>
      </c>
      <c r="I95" s="22">
        <f t="shared" si="13"/>
        <v>39.711191335740068</v>
      </c>
      <c r="J95" s="22">
        <f t="shared" si="13"/>
        <v>15.824308062575209</v>
      </c>
      <c r="K95" s="22">
        <f t="shared" si="13"/>
        <v>26.835138387484957</v>
      </c>
      <c r="L95" s="22">
        <f t="shared" si="13"/>
        <v>6.0168471720818291</v>
      </c>
      <c r="M95" s="22">
        <f t="shared" si="13"/>
        <v>38.688327316486159</v>
      </c>
      <c r="N95" s="22">
        <f t="shared" si="13"/>
        <v>9.3261131167268356</v>
      </c>
      <c r="O95" s="22">
        <f t="shared" ref="O95" si="14">O94/$D94*100</f>
        <v>2.7075812274368229</v>
      </c>
      <c r="P95" s="22">
        <f t="shared" ref="P95" si="15">P94/$D94*100</f>
        <v>1.0830324909747291</v>
      </c>
      <c r="Q95" s="22">
        <f t="shared" ref="Q95" si="16">Q94/$D94*100</f>
        <v>1.9855595667870036</v>
      </c>
      <c r="R95" s="22"/>
      <c r="S95" s="23"/>
      <c r="T95" s="22"/>
      <c r="U95" s="24"/>
    </row>
    <row r="96" spans="2:21" x14ac:dyDescent="0.15">
      <c r="B96" s="31"/>
      <c r="C96" s="33" t="s">
        <v>1</v>
      </c>
      <c r="D96" s="16">
        <v>22</v>
      </c>
      <c r="E96" s="17">
        <v>13</v>
      </c>
      <c r="F96" s="18">
        <v>12</v>
      </c>
      <c r="G96" s="18">
        <v>7</v>
      </c>
      <c r="H96" s="18">
        <v>5</v>
      </c>
      <c r="I96" s="18">
        <v>6</v>
      </c>
      <c r="J96" s="18">
        <v>5</v>
      </c>
      <c r="K96" s="18">
        <v>4</v>
      </c>
      <c r="L96" s="18">
        <v>2</v>
      </c>
      <c r="M96" s="18">
        <v>6</v>
      </c>
      <c r="N96" s="18">
        <v>1</v>
      </c>
      <c r="O96" s="18">
        <v>1</v>
      </c>
      <c r="P96" s="18">
        <v>1</v>
      </c>
      <c r="Q96" s="18">
        <v>2</v>
      </c>
      <c r="R96" s="18"/>
      <c r="S96" s="19"/>
      <c r="T96" s="18"/>
      <c r="U96" s="20"/>
    </row>
    <row r="97" spans="2:21" x14ac:dyDescent="0.15">
      <c r="B97" s="32"/>
      <c r="C97" s="34"/>
      <c r="D97" s="27"/>
      <c r="E97" s="25">
        <f>E96/$D96*100</f>
        <v>59.090909090909093</v>
      </c>
      <c r="F97" s="22">
        <f>F96/$D96*100</f>
        <v>54.54545454545454</v>
      </c>
      <c r="G97" s="22">
        <f>G96/$D96*100</f>
        <v>31.818181818181817</v>
      </c>
      <c r="H97" s="22">
        <f t="shared" ref="H97:N97" si="17">H96/$D96*100</f>
        <v>22.727272727272727</v>
      </c>
      <c r="I97" s="22">
        <f t="shared" si="17"/>
        <v>27.27272727272727</v>
      </c>
      <c r="J97" s="22">
        <f t="shared" si="17"/>
        <v>22.727272727272727</v>
      </c>
      <c r="K97" s="22">
        <f t="shared" si="17"/>
        <v>18.181818181818183</v>
      </c>
      <c r="L97" s="22">
        <f t="shared" si="17"/>
        <v>9.0909090909090917</v>
      </c>
      <c r="M97" s="22">
        <f t="shared" si="17"/>
        <v>27.27272727272727</v>
      </c>
      <c r="N97" s="22">
        <f t="shared" si="17"/>
        <v>4.5454545454545459</v>
      </c>
      <c r="O97" s="22">
        <f t="shared" ref="O97" si="18">O96/$D96*100</f>
        <v>4.5454545454545459</v>
      </c>
      <c r="P97" s="22">
        <f t="shared" ref="P97" si="19">P96/$D96*100</f>
        <v>4.5454545454545459</v>
      </c>
      <c r="Q97" s="22">
        <f t="shared" ref="Q97" si="20">Q96/$D96*100</f>
        <v>9.0909090909090917</v>
      </c>
      <c r="R97" s="22"/>
      <c r="S97" s="23"/>
      <c r="T97" s="22"/>
      <c r="U97" s="24"/>
    </row>
    <row r="98" spans="2:21" x14ac:dyDescent="0.15">
      <c r="B98" s="30" t="s">
        <v>122</v>
      </c>
      <c r="C98" s="33" t="s">
        <v>114</v>
      </c>
      <c r="D98" s="16">
        <v>42</v>
      </c>
      <c r="E98" s="17">
        <v>25</v>
      </c>
      <c r="F98" s="18">
        <v>25</v>
      </c>
      <c r="G98" s="18">
        <v>8</v>
      </c>
      <c r="H98" s="18">
        <v>21</v>
      </c>
      <c r="I98" s="18">
        <v>20</v>
      </c>
      <c r="J98" s="18">
        <v>4</v>
      </c>
      <c r="K98" s="18">
        <v>7</v>
      </c>
      <c r="L98" s="18">
        <v>3</v>
      </c>
      <c r="M98" s="18">
        <v>5</v>
      </c>
      <c r="N98" s="18">
        <v>5</v>
      </c>
      <c r="O98" s="18">
        <v>4</v>
      </c>
      <c r="P98" s="18">
        <v>0</v>
      </c>
      <c r="Q98" s="18">
        <v>0</v>
      </c>
      <c r="R98" s="18"/>
      <c r="S98" s="19"/>
      <c r="T98" s="18"/>
      <c r="U98" s="20"/>
    </row>
    <row r="99" spans="2:21" x14ac:dyDescent="0.15">
      <c r="B99" s="31"/>
      <c r="C99" s="34"/>
      <c r="D99" s="21"/>
      <c r="E99" s="25">
        <f t="shared" ref="E99:P99" si="21">E98/$D98*100</f>
        <v>59.523809523809526</v>
      </c>
      <c r="F99" s="22">
        <f t="shared" si="21"/>
        <v>59.523809523809526</v>
      </c>
      <c r="G99" s="22">
        <f t="shared" si="21"/>
        <v>19.047619047619047</v>
      </c>
      <c r="H99" s="22">
        <f t="shared" si="21"/>
        <v>50</v>
      </c>
      <c r="I99" s="22">
        <f t="shared" si="21"/>
        <v>47.619047619047613</v>
      </c>
      <c r="J99" s="22">
        <f t="shared" si="21"/>
        <v>9.5238095238095237</v>
      </c>
      <c r="K99" s="22">
        <f t="shared" si="21"/>
        <v>16.666666666666664</v>
      </c>
      <c r="L99" s="22">
        <f t="shared" si="21"/>
        <v>7.1428571428571423</v>
      </c>
      <c r="M99" s="22">
        <f t="shared" si="21"/>
        <v>11.904761904761903</v>
      </c>
      <c r="N99" s="22">
        <f t="shared" si="21"/>
        <v>11.904761904761903</v>
      </c>
      <c r="O99" s="22">
        <f t="shared" si="21"/>
        <v>9.5238095238095237</v>
      </c>
      <c r="P99" s="22">
        <f t="shared" si="21"/>
        <v>0</v>
      </c>
      <c r="Q99" s="22">
        <f t="shared" ref="Q99" si="22">Q98/$D98*100</f>
        <v>0</v>
      </c>
      <c r="R99" s="22"/>
      <c r="S99" s="23"/>
      <c r="T99" s="22"/>
      <c r="U99" s="24"/>
    </row>
    <row r="100" spans="2:21" x14ac:dyDescent="0.15">
      <c r="B100" s="31"/>
      <c r="C100" s="33" t="s">
        <v>115</v>
      </c>
      <c r="D100" s="16">
        <v>55</v>
      </c>
      <c r="E100" s="17">
        <v>32</v>
      </c>
      <c r="F100" s="18">
        <v>24</v>
      </c>
      <c r="G100" s="18">
        <v>8</v>
      </c>
      <c r="H100" s="18">
        <v>24</v>
      </c>
      <c r="I100" s="18">
        <v>33</v>
      </c>
      <c r="J100" s="18">
        <v>5</v>
      </c>
      <c r="K100" s="18">
        <v>14</v>
      </c>
      <c r="L100" s="18">
        <v>5</v>
      </c>
      <c r="M100" s="18">
        <v>14</v>
      </c>
      <c r="N100" s="18">
        <v>4</v>
      </c>
      <c r="O100" s="18">
        <v>3</v>
      </c>
      <c r="P100" s="18">
        <v>1</v>
      </c>
      <c r="Q100" s="18">
        <v>3</v>
      </c>
      <c r="R100" s="18"/>
      <c r="S100" s="19"/>
      <c r="T100" s="18"/>
      <c r="U100" s="20"/>
    </row>
    <row r="101" spans="2:21" x14ac:dyDescent="0.15">
      <c r="B101" s="31"/>
      <c r="C101" s="34"/>
      <c r="D101" s="21"/>
      <c r="E101" s="25">
        <f t="shared" ref="E101:P113" si="23">E100/$D100*100</f>
        <v>58.18181818181818</v>
      </c>
      <c r="F101" s="22">
        <f t="shared" si="23"/>
        <v>43.636363636363633</v>
      </c>
      <c r="G101" s="22">
        <f t="shared" si="23"/>
        <v>14.545454545454545</v>
      </c>
      <c r="H101" s="22">
        <f t="shared" si="23"/>
        <v>43.636363636363633</v>
      </c>
      <c r="I101" s="22">
        <f t="shared" si="23"/>
        <v>60</v>
      </c>
      <c r="J101" s="22">
        <f t="shared" si="23"/>
        <v>9.0909090909090917</v>
      </c>
      <c r="K101" s="22">
        <f t="shared" si="23"/>
        <v>25.454545454545453</v>
      </c>
      <c r="L101" s="22">
        <f t="shared" si="23"/>
        <v>9.0909090909090917</v>
      </c>
      <c r="M101" s="22">
        <f t="shared" si="23"/>
        <v>25.454545454545453</v>
      </c>
      <c r="N101" s="22">
        <f t="shared" si="23"/>
        <v>7.2727272727272725</v>
      </c>
      <c r="O101" s="22">
        <f t="shared" si="23"/>
        <v>5.4545454545454541</v>
      </c>
      <c r="P101" s="22">
        <f t="shared" si="23"/>
        <v>1.8181818181818181</v>
      </c>
      <c r="Q101" s="22">
        <f t="shared" ref="Q101" si="24">Q100/$D100*100</f>
        <v>5.4545454545454541</v>
      </c>
      <c r="R101" s="22"/>
      <c r="S101" s="23"/>
      <c r="T101" s="22"/>
      <c r="U101" s="24"/>
    </row>
    <row r="102" spans="2:21" x14ac:dyDescent="0.15">
      <c r="B102" s="31"/>
      <c r="C102" s="33" t="s">
        <v>116</v>
      </c>
      <c r="D102" s="16">
        <v>64</v>
      </c>
      <c r="E102" s="17">
        <v>42</v>
      </c>
      <c r="F102" s="18">
        <v>32</v>
      </c>
      <c r="G102" s="18">
        <v>24</v>
      </c>
      <c r="H102" s="18">
        <v>35</v>
      </c>
      <c r="I102" s="18">
        <v>29</v>
      </c>
      <c r="J102" s="18">
        <v>6</v>
      </c>
      <c r="K102" s="18">
        <v>19</v>
      </c>
      <c r="L102" s="18">
        <v>6</v>
      </c>
      <c r="M102" s="18">
        <v>19</v>
      </c>
      <c r="N102" s="18">
        <v>7</v>
      </c>
      <c r="O102" s="18">
        <v>0</v>
      </c>
      <c r="P102" s="18">
        <v>0</v>
      </c>
      <c r="Q102" s="18">
        <v>1</v>
      </c>
      <c r="R102" s="18"/>
      <c r="S102" s="19"/>
      <c r="T102" s="18"/>
      <c r="U102" s="20"/>
    </row>
    <row r="103" spans="2:21" x14ac:dyDescent="0.15">
      <c r="B103" s="31"/>
      <c r="C103" s="34"/>
      <c r="D103" s="21"/>
      <c r="E103" s="25">
        <f t="shared" si="23"/>
        <v>65.625</v>
      </c>
      <c r="F103" s="22">
        <f t="shared" si="23"/>
        <v>50</v>
      </c>
      <c r="G103" s="22">
        <f t="shared" si="23"/>
        <v>37.5</v>
      </c>
      <c r="H103" s="22">
        <f t="shared" si="23"/>
        <v>54.6875</v>
      </c>
      <c r="I103" s="22">
        <f t="shared" si="23"/>
        <v>45.3125</v>
      </c>
      <c r="J103" s="22">
        <f t="shared" si="23"/>
        <v>9.375</v>
      </c>
      <c r="K103" s="22">
        <f t="shared" si="23"/>
        <v>29.6875</v>
      </c>
      <c r="L103" s="22">
        <f t="shared" si="23"/>
        <v>9.375</v>
      </c>
      <c r="M103" s="22">
        <f t="shared" si="23"/>
        <v>29.6875</v>
      </c>
      <c r="N103" s="22">
        <f t="shared" si="23"/>
        <v>10.9375</v>
      </c>
      <c r="O103" s="22">
        <f t="shared" si="23"/>
        <v>0</v>
      </c>
      <c r="P103" s="22">
        <f t="shared" si="23"/>
        <v>0</v>
      </c>
      <c r="Q103" s="22">
        <f t="shared" ref="Q103" si="25">Q102/$D102*100</f>
        <v>1.5625</v>
      </c>
      <c r="R103" s="22"/>
      <c r="S103" s="23"/>
      <c r="T103" s="22"/>
      <c r="U103" s="24"/>
    </row>
    <row r="104" spans="2:21" x14ac:dyDescent="0.15">
      <c r="B104" s="31"/>
      <c r="C104" s="33" t="s">
        <v>117</v>
      </c>
      <c r="D104" s="16">
        <v>117</v>
      </c>
      <c r="E104" s="17">
        <v>76</v>
      </c>
      <c r="F104" s="18">
        <v>65</v>
      </c>
      <c r="G104" s="18">
        <v>33</v>
      </c>
      <c r="H104" s="18">
        <v>62</v>
      </c>
      <c r="I104" s="18">
        <v>56</v>
      </c>
      <c r="J104" s="18">
        <v>19</v>
      </c>
      <c r="K104" s="18">
        <v>33</v>
      </c>
      <c r="L104" s="18">
        <v>13</v>
      </c>
      <c r="M104" s="18">
        <v>38</v>
      </c>
      <c r="N104" s="18">
        <v>7</v>
      </c>
      <c r="O104" s="18">
        <v>5</v>
      </c>
      <c r="P104" s="18">
        <v>2</v>
      </c>
      <c r="Q104" s="18">
        <v>1</v>
      </c>
      <c r="R104" s="18"/>
      <c r="S104" s="19"/>
      <c r="T104" s="18"/>
      <c r="U104" s="20"/>
    </row>
    <row r="105" spans="2:21" x14ac:dyDescent="0.15">
      <c r="B105" s="31"/>
      <c r="C105" s="34"/>
      <c r="D105" s="21"/>
      <c r="E105" s="25">
        <f t="shared" si="23"/>
        <v>64.957264957264954</v>
      </c>
      <c r="F105" s="22">
        <f t="shared" si="23"/>
        <v>55.555555555555557</v>
      </c>
      <c r="G105" s="22">
        <f t="shared" si="23"/>
        <v>28.205128205128204</v>
      </c>
      <c r="H105" s="22">
        <f t="shared" si="23"/>
        <v>52.991452991452995</v>
      </c>
      <c r="I105" s="22">
        <f t="shared" si="23"/>
        <v>47.863247863247864</v>
      </c>
      <c r="J105" s="22">
        <f t="shared" si="23"/>
        <v>16.239316239316238</v>
      </c>
      <c r="K105" s="22">
        <f t="shared" si="23"/>
        <v>28.205128205128204</v>
      </c>
      <c r="L105" s="22">
        <f t="shared" si="23"/>
        <v>11.111111111111111</v>
      </c>
      <c r="M105" s="22">
        <f t="shared" si="23"/>
        <v>32.478632478632477</v>
      </c>
      <c r="N105" s="22">
        <f t="shared" si="23"/>
        <v>5.982905982905983</v>
      </c>
      <c r="O105" s="22">
        <f t="shared" si="23"/>
        <v>4.2735042735042734</v>
      </c>
      <c r="P105" s="22">
        <f t="shared" si="23"/>
        <v>1.7094017094017095</v>
      </c>
      <c r="Q105" s="22">
        <f t="shared" ref="Q105" si="26">Q104/$D104*100</f>
        <v>0.85470085470085477</v>
      </c>
      <c r="R105" s="22"/>
      <c r="S105" s="23"/>
      <c r="T105" s="22"/>
      <c r="U105" s="24"/>
    </row>
    <row r="106" spans="2:21" x14ac:dyDescent="0.15">
      <c r="B106" s="31"/>
      <c r="C106" s="33" t="s">
        <v>118</v>
      </c>
      <c r="D106" s="16">
        <v>270</v>
      </c>
      <c r="E106" s="17">
        <v>185</v>
      </c>
      <c r="F106" s="18">
        <v>132</v>
      </c>
      <c r="G106" s="18">
        <v>102</v>
      </c>
      <c r="H106" s="18">
        <v>120</v>
      </c>
      <c r="I106" s="18">
        <v>101</v>
      </c>
      <c r="J106" s="18">
        <v>47</v>
      </c>
      <c r="K106" s="18">
        <v>58</v>
      </c>
      <c r="L106" s="18">
        <v>19</v>
      </c>
      <c r="M106" s="18">
        <v>76</v>
      </c>
      <c r="N106" s="18">
        <v>20</v>
      </c>
      <c r="O106" s="18">
        <v>5</v>
      </c>
      <c r="P106" s="18">
        <v>7</v>
      </c>
      <c r="Q106" s="18">
        <v>6</v>
      </c>
      <c r="R106" s="18"/>
      <c r="S106" s="19"/>
      <c r="T106" s="18"/>
      <c r="U106" s="20"/>
    </row>
    <row r="107" spans="2:21" x14ac:dyDescent="0.15">
      <c r="B107" s="31"/>
      <c r="C107" s="34"/>
      <c r="D107" s="21"/>
      <c r="E107" s="25">
        <f t="shared" si="23"/>
        <v>68.518518518518519</v>
      </c>
      <c r="F107" s="22">
        <f t="shared" si="23"/>
        <v>48.888888888888886</v>
      </c>
      <c r="G107" s="22">
        <f t="shared" si="23"/>
        <v>37.777777777777779</v>
      </c>
      <c r="H107" s="22">
        <f t="shared" si="23"/>
        <v>44.444444444444443</v>
      </c>
      <c r="I107" s="22">
        <f t="shared" si="23"/>
        <v>37.407407407407405</v>
      </c>
      <c r="J107" s="22">
        <f t="shared" si="23"/>
        <v>17.407407407407408</v>
      </c>
      <c r="K107" s="22">
        <f t="shared" si="23"/>
        <v>21.481481481481481</v>
      </c>
      <c r="L107" s="22">
        <f t="shared" si="23"/>
        <v>7.0370370370370372</v>
      </c>
      <c r="M107" s="22">
        <f t="shared" si="23"/>
        <v>28.148148148148149</v>
      </c>
      <c r="N107" s="22">
        <f t="shared" si="23"/>
        <v>7.4074074074074066</v>
      </c>
      <c r="O107" s="22">
        <f t="shared" si="23"/>
        <v>1.8518518518518516</v>
      </c>
      <c r="P107" s="22">
        <f t="shared" si="23"/>
        <v>2.5925925925925926</v>
      </c>
      <c r="Q107" s="22">
        <f t="shared" ref="Q107" si="27">Q106/$D106*100</f>
        <v>2.2222222222222223</v>
      </c>
      <c r="R107" s="22"/>
      <c r="S107" s="23"/>
      <c r="T107" s="22"/>
      <c r="U107" s="24"/>
    </row>
    <row r="108" spans="2:21" x14ac:dyDescent="0.15">
      <c r="B108" s="31"/>
      <c r="C108" s="33" t="s">
        <v>119</v>
      </c>
      <c r="D108" s="16">
        <v>389</v>
      </c>
      <c r="E108" s="17">
        <v>277</v>
      </c>
      <c r="F108" s="18">
        <v>196</v>
      </c>
      <c r="G108" s="18">
        <v>148</v>
      </c>
      <c r="H108" s="18">
        <v>163</v>
      </c>
      <c r="I108" s="18">
        <v>167</v>
      </c>
      <c r="J108" s="18">
        <v>80</v>
      </c>
      <c r="K108" s="18">
        <v>108</v>
      </c>
      <c r="L108" s="18">
        <v>21</v>
      </c>
      <c r="M108" s="18">
        <v>130</v>
      </c>
      <c r="N108" s="18">
        <v>31</v>
      </c>
      <c r="O108" s="18">
        <v>10</v>
      </c>
      <c r="P108" s="18">
        <v>4</v>
      </c>
      <c r="Q108" s="18">
        <v>9</v>
      </c>
      <c r="R108" s="18"/>
      <c r="S108" s="19"/>
      <c r="T108" s="18"/>
      <c r="U108" s="20"/>
    </row>
    <row r="109" spans="2:21" x14ac:dyDescent="0.15">
      <c r="B109" s="31"/>
      <c r="C109" s="34"/>
      <c r="D109" s="21"/>
      <c r="E109" s="25">
        <f t="shared" si="23"/>
        <v>71.208226221079698</v>
      </c>
      <c r="F109" s="22">
        <f t="shared" si="23"/>
        <v>50.385604113110539</v>
      </c>
      <c r="G109" s="22">
        <f t="shared" si="23"/>
        <v>38.046272493573262</v>
      </c>
      <c r="H109" s="22">
        <f t="shared" si="23"/>
        <v>41.902313624678662</v>
      </c>
      <c r="I109" s="22">
        <f t="shared" si="23"/>
        <v>42.930591259640103</v>
      </c>
      <c r="J109" s="22">
        <f t="shared" si="23"/>
        <v>20.565552699228792</v>
      </c>
      <c r="K109" s="22">
        <f t="shared" si="23"/>
        <v>27.763496143958871</v>
      </c>
      <c r="L109" s="22">
        <f t="shared" si="23"/>
        <v>5.3984575835475574</v>
      </c>
      <c r="M109" s="22">
        <f t="shared" si="23"/>
        <v>33.419023136246793</v>
      </c>
      <c r="N109" s="22">
        <f t="shared" si="23"/>
        <v>7.9691516709511561</v>
      </c>
      <c r="O109" s="22">
        <f t="shared" si="23"/>
        <v>2.5706940874035991</v>
      </c>
      <c r="P109" s="22">
        <f t="shared" si="23"/>
        <v>1.0282776349614395</v>
      </c>
      <c r="Q109" s="22">
        <f t="shared" ref="Q109" si="28">Q108/$D108*100</f>
        <v>2.3136246786632388</v>
      </c>
      <c r="R109" s="22"/>
      <c r="S109" s="23"/>
      <c r="T109" s="22"/>
      <c r="U109" s="24"/>
    </row>
    <row r="110" spans="2:21" x14ac:dyDescent="0.15">
      <c r="B110" s="31"/>
      <c r="C110" s="33" t="s">
        <v>120</v>
      </c>
      <c r="D110" s="16">
        <v>1432</v>
      </c>
      <c r="E110" s="17">
        <v>1067</v>
      </c>
      <c r="F110" s="18">
        <v>693</v>
      </c>
      <c r="G110" s="18">
        <v>682</v>
      </c>
      <c r="H110" s="18">
        <v>673</v>
      </c>
      <c r="I110" s="18">
        <v>544</v>
      </c>
      <c r="J110" s="18">
        <v>263</v>
      </c>
      <c r="K110" s="18">
        <v>380</v>
      </c>
      <c r="L110" s="18">
        <v>72</v>
      </c>
      <c r="M110" s="18">
        <v>583</v>
      </c>
      <c r="N110" s="18">
        <v>149</v>
      </c>
      <c r="O110" s="18">
        <v>34</v>
      </c>
      <c r="P110" s="18">
        <v>12</v>
      </c>
      <c r="Q110" s="18">
        <v>23</v>
      </c>
      <c r="R110" s="18"/>
      <c r="S110" s="19"/>
      <c r="T110" s="18"/>
      <c r="U110" s="20"/>
    </row>
    <row r="111" spans="2:21" x14ac:dyDescent="0.15">
      <c r="B111" s="31"/>
      <c r="C111" s="34"/>
      <c r="D111" s="21"/>
      <c r="E111" s="25">
        <f t="shared" si="23"/>
        <v>74.511173184357531</v>
      </c>
      <c r="F111" s="22">
        <f t="shared" si="23"/>
        <v>48.393854748603353</v>
      </c>
      <c r="G111" s="22">
        <f t="shared" si="23"/>
        <v>47.625698324022345</v>
      </c>
      <c r="H111" s="22">
        <f t="shared" si="23"/>
        <v>46.997206703910614</v>
      </c>
      <c r="I111" s="22">
        <f t="shared" si="23"/>
        <v>37.988826815642454</v>
      </c>
      <c r="J111" s="22">
        <f t="shared" si="23"/>
        <v>18.365921787709496</v>
      </c>
      <c r="K111" s="22">
        <f t="shared" si="23"/>
        <v>26.536312849162012</v>
      </c>
      <c r="L111" s="22">
        <f t="shared" si="23"/>
        <v>5.027932960893855</v>
      </c>
      <c r="M111" s="22">
        <f t="shared" si="23"/>
        <v>40.712290502793294</v>
      </c>
      <c r="N111" s="22">
        <f t="shared" si="23"/>
        <v>10.405027932960893</v>
      </c>
      <c r="O111" s="22">
        <f t="shared" si="23"/>
        <v>2.3743016759776534</v>
      </c>
      <c r="P111" s="22">
        <f t="shared" si="23"/>
        <v>0.83798882681564246</v>
      </c>
      <c r="Q111" s="22">
        <f t="shared" ref="Q111" si="29">Q110/$D110*100</f>
        <v>1.6061452513966481</v>
      </c>
      <c r="R111" s="22"/>
      <c r="S111" s="23"/>
      <c r="T111" s="22"/>
      <c r="U111" s="24"/>
    </row>
    <row r="112" spans="2:21" x14ac:dyDescent="0.15">
      <c r="B112" s="31"/>
      <c r="C112" s="33" t="s">
        <v>42</v>
      </c>
      <c r="D112" s="16">
        <v>48</v>
      </c>
      <c r="E112" s="17">
        <v>25</v>
      </c>
      <c r="F112" s="18">
        <v>21</v>
      </c>
      <c r="G112" s="18">
        <v>16</v>
      </c>
      <c r="H112" s="18">
        <v>15</v>
      </c>
      <c r="I112" s="18">
        <v>18</v>
      </c>
      <c r="J112" s="18">
        <v>6</v>
      </c>
      <c r="K112" s="18">
        <v>9</v>
      </c>
      <c r="L112" s="18">
        <v>1</v>
      </c>
      <c r="M112" s="18">
        <v>16</v>
      </c>
      <c r="N112" s="18">
        <v>3</v>
      </c>
      <c r="O112" s="18">
        <v>3</v>
      </c>
      <c r="P112" s="18">
        <v>1</v>
      </c>
      <c r="Q112" s="18">
        <v>2</v>
      </c>
      <c r="R112" s="18"/>
      <c r="S112" s="19"/>
      <c r="T112" s="18"/>
      <c r="U112" s="20"/>
    </row>
    <row r="113" spans="2:21" x14ac:dyDescent="0.15">
      <c r="B113" s="31"/>
      <c r="C113" s="34"/>
      <c r="D113" s="21"/>
      <c r="E113" s="25">
        <f t="shared" si="23"/>
        <v>52.083333333333336</v>
      </c>
      <c r="F113" s="22">
        <f t="shared" si="23"/>
        <v>43.75</v>
      </c>
      <c r="G113" s="22">
        <f t="shared" si="23"/>
        <v>33.333333333333329</v>
      </c>
      <c r="H113" s="22">
        <f t="shared" si="23"/>
        <v>31.25</v>
      </c>
      <c r="I113" s="22">
        <f t="shared" si="23"/>
        <v>37.5</v>
      </c>
      <c r="J113" s="22">
        <f t="shared" si="23"/>
        <v>12.5</v>
      </c>
      <c r="K113" s="22">
        <f t="shared" si="23"/>
        <v>18.75</v>
      </c>
      <c r="L113" s="22">
        <f t="shared" si="23"/>
        <v>2.083333333333333</v>
      </c>
      <c r="M113" s="22">
        <f t="shared" si="23"/>
        <v>33.333333333333329</v>
      </c>
      <c r="N113" s="22">
        <f t="shared" si="23"/>
        <v>6.25</v>
      </c>
      <c r="O113" s="22">
        <f t="shared" si="23"/>
        <v>6.25</v>
      </c>
      <c r="P113" s="22">
        <f t="shared" si="23"/>
        <v>2.083333333333333</v>
      </c>
      <c r="Q113" s="22">
        <f t="shared" ref="Q113" si="30">Q112/$D112*100</f>
        <v>4.1666666666666661</v>
      </c>
      <c r="R113" s="22"/>
      <c r="S113" s="23"/>
      <c r="T113" s="22"/>
      <c r="U113" s="24"/>
    </row>
    <row r="114" spans="2:21" x14ac:dyDescent="0.15">
      <c r="B114" s="30" t="s">
        <v>123</v>
      </c>
      <c r="C114" s="33" t="s">
        <v>114</v>
      </c>
      <c r="D114" s="16">
        <v>136</v>
      </c>
      <c r="E114" s="17">
        <v>97</v>
      </c>
      <c r="F114" s="18">
        <v>73</v>
      </c>
      <c r="G114" s="18">
        <v>46</v>
      </c>
      <c r="H114" s="18">
        <v>66</v>
      </c>
      <c r="I114" s="18">
        <v>68</v>
      </c>
      <c r="J114" s="18">
        <v>22</v>
      </c>
      <c r="K114" s="18">
        <v>38</v>
      </c>
      <c r="L114" s="18">
        <v>12</v>
      </c>
      <c r="M114" s="18">
        <v>36</v>
      </c>
      <c r="N114" s="18">
        <v>10</v>
      </c>
      <c r="O114" s="18">
        <v>8</v>
      </c>
      <c r="P114" s="18">
        <v>2</v>
      </c>
      <c r="Q114" s="18">
        <v>1</v>
      </c>
      <c r="R114" s="18"/>
      <c r="S114" s="19"/>
      <c r="T114" s="18"/>
      <c r="U114" s="20"/>
    </row>
    <row r="115" spans="2:21" x14ac:dyDescent="0.15">
      <c r="B115" s="31"/>
      <c r="C115" s="34"/>
      <c r="D115" s="21"/>
      <c r="E115" s="25">
        <f t="shared" ref="E115:P115" si="31">E114/$D114*100</f>
        <v>71.32352941176471</v>
      </c>
      <c r="F115" s="22">
        <f t="shared" si="31"/>
        <v>53.67647058823529</v>
      </c>
      <c r="G115" s="22">
        <f t="shared" si="31"/>
        <v>33.82352941176471</v>
      </c>
      <c r="H115" s="22">
        <f t="shared" si="31"/>
        <v>48.529411764705884</v>
      </c>
      <c r="I115" s="22">
        <f t="shared" si="31"/>
        <v>50</v>
      </c>
      <c r="J115" s="22">
        <f t="shared" si="31"/>
        <v>16.176470588235293</v>
      </c>
      <c r="K115" s="22">
        <f t="shared" si="31"/>
        <v>27.941176470588236</v>
      </c>
      <c r="L115" s="22">
        <f t="shared" si="31"/>
        <v>8.8235294117647065</v>
      </c>
      <c r="M115" s="22">
        <f t="shared" si="31"/>
        <v>26.47058823529412</v>
      </c>
      <c r="N115" s="22">
        <f t="shared" si="31"/>
        <v>7.3529411764705888</v>
      </c>
      <c r="O115" s="22">
        <f t="shared" si="31"/>
        <v>5.8823529411764701</v>
      </c>
      <c r="P115" s="22">
        <f t="shared" si="31"/>
        <v>1.4705882352941175</v>
      </c>
      <c r="Q115" s="22">
        <f t="shared" ref="Q115" si="32">Q114/$D114*100</f>
        <v>0.73529411764705876</v>
      </c>
      <c r="R115" s="22"/>
      <c r="S115" s="23"/>
      <c r="T115" s="22"/>
      <c r="U115" s="24"/>
    </row>
    <row r="116" spans="2:21" x14ac:dyDescent="0.15">
      <c r="B116" s="31"/>
      <c r="C116" s="33" t="s">
        <v>115</v>
      </c>
      <c r="D116" s="16">
        <v>197</v>
      </c>
      <c r="E116" s="17">
        <v>131</v>
      </c>
      <c r="F116" s="18">
        <v>105</v>
      </c>
      <c r="G116" s="18">
        <v>59</v>
      </c>
      <c r="H116" s="18">
        <v>88</v>
      </c>
      <c r="I116" s="18">
        <v>94</v>
      </c>
      <c r="J116" s="18">
        <v>38</v>
      </c>
      <c r="K116" s="18">
        <v>49</v>
      </c>
      <c r="L116" s="18">
        <v>14</v>
      </c>
      <c r="M116" s="18">
        <v>53</v>
      </c>
      <c r="N116" s="18">
        <v>17</v>
      </c>
      <c r="O116" s="18">
        <v>6</v>
      </c>
      <c r="P116" s="18">
        <v>2</v>
      </c>
      <c r="Q116" s="18">
        <v>7</v>
      </c>
      <c r="R116" s="18"/>
      <c r="S116" s="19"/>
      <c r="T116" s="18"/>
      <c r="U116" s="20"/>
    </row>
    <row r="117" spans="2:21" x14ac:dyDescent="0.15">
      <c r="B117" s="31"/>
      <c r="C117" s="34"/>
      <c r="D117" s="21"/>
      <c r="E117" s="25">
        <f t="shared" ref="E117:P117" si="33">E116/$D116*100</f>
        <v>66.497461928934015</v>
      </c>
      <c r="F117" s="22">
        <f t="shared" si="33"/>
        <v>53.299492385786806</v>
      </c>
      <c r="G117" s="22">
        <f t="shared" si="33"/>
        <v>29.949238578680205</v>
      </c>
      <c r="H117" s="22">
        <f t="shared" si="33"/>
        <v>44.670050761421322</v>
      </c>
      <c r="I117" s="22">
        <f t="shared" si="33"/>
        <v>47.715736040609137</v>
      </c>
      <c r="J117" s="22">
        <f t="shared" si="33"/>
        <v>19.289340101522843</v>
      </c>
      <c r="K117" s="22">
        <f t="shared" si="33"/>
        <v>24.873096446700508</v>
      </c>
      <c r="L117" s="22">
        <f t="shared" si="33"/>
        <v>7.1065989847715745</v>
      </c>
      <c r="M117" s="22">
        <f t="shared" si="33"/>
        <v>26.903553299492383</v>
      </c>
      <c r="N117" s="22">
        <f t="shared" si="33"/>
        <v>8.6294416243654819</v>
      </c>
      <c r="O117" s="22">
        <f t="shared" si="33"/>
        <v>3.0456852791878175</v>
      </c>
      <c r="P117" s="22">
        <f t="shared" si="33"/>
        <v>1.015228426395939</v>
      </c>
      <c r="Q117" s="22">
        <f t="shared" ref="Q117" si="34">Q116/$D116*100</f>
        <v>3.5532994923857872</v>
      </c>
      <c r="R117" s="22"/>
      <c r="S117" s="23"/>
      <c r="T117" s="22"/>
      <c r="U117" s="24"/>
    </row>
    <row r="118" spans="2:21" x14ac:dyDescent="0.15">
      <c r="B118" s="31"/>
      <c r="C118" s="33" t="s">
        <v>116</v>
      </c>
      <c r="D118" s="16">
        <v>161</v>
      </c>
      <c r="E118" s="17">
        <v>115</v>
      </c>
      <c r="F118" s="18">
        <v>93</v>
      </c>
      <c r="G118" s="18">
        <v>68</v>
      </c>
      <c r="H118" s="18">
        <v>81</v>
      </c>
      <c r="I118" s="18">
        <v>75</v>
      </c>
      <c r="J118" s="18">
        <v>29</v>
      </c>
      <c r="K118" s="18">
        <v>37</v>
      </c>
      <c r="L118" s="18">
        <v>9</v>
      </c>
      <c r="M118" s="18">
        <v>50</v>
      </c>
      <c r="N118" s="18">
        <v>13</v>
      </c>
      <c r="O118" s="18">
        <v>2</v>
      </c>
      <c r="P118" s="18">
        <v>2</v>
      </c>
      <c r="Q118" s="18">
        <v>4</v>
      </c>
      <c r="R118" s="18"/>
      <c r="S118" s="19"/>
      <c r="T118" s="18"/>
      <c r="U118" s="20"/>
    </row>
    <row r="119" spans="2:21" x14ac:dyDescent="0.15">
      <c r="B119" s="31"/>
      <c r="C119" s="34"/>
      <c r="D119" s="21"/>
      <c r="E119" s="25">
        <f t="shared" ref="E119:P119" si="35">E118/$D118*100</f>
        <v>71.428571428571431</v>
      </c>
      <c r="F119" s="22">
        <f t="shared" si="35"/>
        <v>57.763975155279503</v>
      </c>
      <c r="G119" s="22">
        <f t="shared" si="35"/>
        <v>42.236024844720497</v>
      </c>
      <c r="H119" s="22">
        <f t="shared" si="35"/>
        <v>50.310559006211179</v>
      </c>
      <c r="I119" s="22">
        <f t="shared" si="35"/>
        <v>46.58385093167702</v>
      </c>
      <c r="J119" s="22">
        <f t="shared" si="35"/>
        <v>18.012422360248447</v>
      </c>
      <c r="K119" s="22">
        <f t="shared" si="35"/>
        <v>22.981366459627328</v>
      </c>
      <c r="L119" s="22">
        <f t="shared" si="35"/>
        <v>5.5900621118012426</v>
      </c>
      <c r="M119" s="22">
        <f t="shared" si="35"/>
        <v>31.05590062111801</v>
      </c>
      <c r="N119" s="22">
        <f t="shared" si="35"/>
        <v>8.0745341614906838</v>
      </c>
      <c r="O119" s="22">
        <f t="shared" si="35"/>
        <v>1.2422360248447204</v>
      </c>
      <c r="P119" s="22">
        <f t="shared" si="35"/>
        <v>1.2422360248447204</v>
      </c>
      <c r="Q119" s="22">
        <f t="shared" ref="Q119" si="36">Q118/$D118*100</f>
        <v>2.4844720496894408</v>
      </c>
      <c r="R119" s="22"/>
      <c r="S119" s="23"/>
      <c r="T119" s="22"/>
      <c r="U119" s="24"/>
    </row>
    <row r="120" spans="2:21" x14ac:dyDescent="0.15">
      <c r="B120" s="31"/>
      <c r="C120" s="33" t="s">
        <v>117</v>
      </c>
      <c r="D120" s="16">
        <v>280</v>
      </c>
      <c r="E120" s="17">
        <v>201</v>
      </c>
      <c r="F120" s="18">
        <v>151</v>
      </c>
      <c r="G120" s="18">
        <v>98</v>
      </c>
      <c r="H120" s="18">
        <v>129</v>
      </c>
      <c r="I120" s="18">
        <v>113</v>
      </c>
      <c r="J120" s="18">
        <v>51</v>
      </c>
      <c r="K120" s="18">
        <v>69</v>
      </c>
      <c r="L120" s="18">
        <v>27</v>
      </c>
      <c r="M120" s="18">
        <v>80</v>
      </c>
      <c r="N120" s="18">
        <v>24</v>
      </c>
      <c r="O120" s="18">
        <v>9</v>
      </c>
      <c r="P120" s="18">
        <v>3</v>
      </c>
      <c r="Q120" s="18">
        <v>4</v>
      </c>
      <c r="R120" s="18"/>
      <c r="S120" s="19"/>
      <c r="T120" s="18"/>
      <c r="U120" s="20"/>
    </row>
    <row r="121" spans="2:21" x14ac:dyDescent="0.15">
      <c r="B121" s="31"/>
      <c r="C121" s="34"/>
      <c r="D121" s="21"/>
      <c r="E121" s="25">
        <f t="shared" ref="E121:P121" si="37">E120/$D120*100</f>
        <v>71.785714285714292</v>
      </c>
      <c r="F121" s="22">
        <f t="shared" si="37"/>
        <v>53.928571428571423</v>
      </c>
      <c r="G121" s="22">
        <f t="shared" si="37"/>
        <v>35</v>
      </c>
      <c r="H121" s="22">
        <f t="shared" si="37"/>
        <v>46.071428571428569</v>
      </c>
      <c r="I121" s="22">
        <f t="shared" si="37"/>
        <v>40.357142857142861</v>
      </c>
      <c r="J121" s="22">
        <f t="shared" si="37"/>
        <v>18.214285714285712</v>
      </c>
      <c r="K121" s="22">
        <f t="shared" si="37"/>
        <v>24.642857142857146</v>
      </c>
      <c r="L121" s="22">
        <f t="shared" si="37"/>
        <v>9.6428571428571441</v>
      </c>
      <c r="M121" s="22">
        <f t="shared" si="37"/>
        <v>28.571428571428569</v>
      </c>
      <c r="N121" s="22">
        <f t="shared" si="37"/>
        <v>8.5714285714285712</v>
      </c>
      <c r="O121" s="22">
        <f t="shared" si="37"/>
        <v>3.214285714285714</v>
      </c>
      <c r="P121" s="22">
        <f t="shared" si="37"/>
        <v>1.0714285714285714</v>
      </c>
      <c r="Q121" s="22">
        <f t="shared" ref="Q121" si="38">Q120/$D120*100</f>
        <v>1.4285714285714286</v>
      </c>
      <c r="R121" s="22"/>
      <c r="S121" s="23"/>
      <c r="T121" s="22"/>
      <c r="U121" s="24"/>
    </row>
    <row r="122" spans="2:21" x14ac:dyDescent="0.15">
      <c r="B122" s="31"/>
      <c r="C122" s="33" t="s">
        <v>118</v>
      </c>
      <c r="D122" s="16">
        <v>507</v>
      </c>
      <c r="E122" s="17">
        <v>357</v>
      </c>
      <c r="F122" s="18">
        <v>226</v>
      </c>
      <c r="G122" s="18">
        <v>198</v>
      </c>
      <c r="H122" s="18">
        <v>227</v>
      </c>
      <c r="I122" s="18">
        <v>177</v>
      </c>
      <c r="J122" s="18">
        <v>89</v>
      </c>
      <c r="K122" s="18">
        <v>128</v>
      </c>
      <c r="L122" s="18">
        <v>22</v>
      </c>
      <c r="M122" s="18">
        <v>171</v>
      </c>
      <c r="N122" s="18">
        <v>47</v>
      </c>
      <c r="O122" s="18">
        <v>10</v>
      </c>
      <c r="P122" s="18">
        <v>10</v>
      </c>
      <c r="Q122" s="18">
        <v>9</v>
      </c>
      <c r="R122" s="18"/>
      <c r="S122" s="19"/>
      <c r="T122" s="18"/>
      <c r="U122" s="20"/>
    </row>
    <row r="123" spans="2:21" x14ac:dyDescent="0.15">
      <c r="B123" s="31"/>
      <c r="C123" s="34"/>
      <c r="D123" s="21"/>
      <c r="E123" s="25">
        <f t="shared" ref="E123:P123" si="39">E122/$D122*100</f>
        <v>70.414201183431956</v>
      </c>
      <c r="F123" s="22">
        <f t="shared" si="39"/>
        <v>44.57593688362919</v>
      </c>
      <c r="G123" s="22">
        <f t="shared" si="39"/>
        <v>39.053254437869825</v>
      </c>
      <c r="H123" s="22">
        <f t="shared" si="39"/>
        <v>44.773175542406314</v>
      </c>
      <c r="I123" s="22">
        <f t="shared" si="39"/>
        <v>34.911242603550299</v>
      </c>
      <c r="J123" s="22">
        <f t="shared" si="39"/>
        <v>17.554240631163708</v>
      </c>
      <c r="K123" s="22">
        <f t="shared" si="39"/>
        <v>25.246548323471401</v>
      </c>
      <c r="L123" s="22">
        <f t="shared" si="39"/>
        <v>4.3392504930966469</v>
      </c>
      <c r="M123" s="22">
        <f t="shared" si="39"/>
        <v>33.727810650887577</v>
      </c>
      <c r="N123" s="22">
        <f t="shared" si="39"/>
        <v>9.2702169625246551</v>
      </c>
      <c r="O123" s="22">
        <f t="shared" si="39"/>
        <v>1.9723865877712032</v>
      </c>
      <c r="P123" s="22">
        <f t="shared" si="39"/>
        <v>1.9723865877712032</v>
      </c>
      <c r="Q123" s="22">
        <f t="shared" ref="Q123" si="40">Q122/$D122*100</f>
        <v>1.7751479289940828</v>
      </c>
      <c r="R123" s="22"/>
      <c r="S123" s="23"/>
      <c r="T123" s="22"/>
      <c r="U123" s="24"/>
    </row>
    <row r="124" spans="2:21" x14ac:dyDescent="0.15">
      <c r="B124" s="31"/>
      <c r="C124" s="33" t="s">
        <v>119</v>
      </c>
      <c r="D124" s="16">
        <v>449</v>
      </c>
      <c r="E124" s="17">
        <v>331</v>
      </c>
      <c r="F124" s="18">
        <v>231</v>
      </c>
      <c r="G124" s="18">
        <v>194</v>
      </c>
      <c r="H124" s="18">
        <v>192</v>
      </c>
      <c r="I124" s="18">
        <v>185</v>
      </c>
      <c r="J124" s="18">
        <v>80</v>
      </c>
      <c r="K124" s="18">
        <v>118</v>
      </c>
      <c r="L124" s="18">
        <v>18</v>
      </c>
      <c r="M124" s="18">
        <v>168</v>
      </c>
      <c r="N124" s="18">
        <v>39</v>
      </c>
      <c r="O124" s="18">
        <v>12</v>
      </c>
      <c r="P124" s="18">
        <v>5</v>
      </c>
      <c r="Q124" s="18">
        <v>8</v>
      </c>
      <c r="R124" s="18"/>
      <c r="S124" s="19"/>
      <c r="T124" s="18"/>
      <c r="U124" s="20"/>
    </row>
    <row r="125" spans="2:21" x14ac:dyDescent="0.15">
      <c r="B125" s="31"/>
      <c r="C125" s="34"/>
      <c r="D125" s="21"/>
      <c r="E125" s="25">
        <f t="shared" ref="E125:P125" si="41">E124/$D124*100</f>
        <v>73.719376391982181</v>
      </c>
      <c r="F125" s="22">
        <f t="shared" si="41"/>
        <v>51.44766146993318</v>
      </c>
      <c r="G125" s="22">
        <f t="shared" si="41"/>
        <v>43.207126948775056</v>
      </c>
      <c r="H125" s="22">
        <f t="shared" si="41"/>
        <v>42.761692650334076</v>
      </c>
      <c r="I125" s="22">
        <f t="shared" si="41"/>
        <v>41.202672605790646</v>
      </c>
      <c r="J125" s="22">
        <f t="shared" si="41"/>
        <v>17.817371937639198</v>
      </c>
      <c r="K125" s="22">
        <f t="shared" si="41"/>
        <v>26.280623608017816</v>
      </c>
      <c r="L125" s="22">
        <f t="shared" si="41"/>
        <v>4.0089086859688194</v>
      </c>
      <c r="M125" s="22">
        <f t="shared" si="41"/>
        <v>37.41648106904232</v>
      </c>
      <c r="N125" s="22">
        <f t="shared" si="41"/>
        <v>8.6859688195991094</v>
      </c>
      <c r="O125" s="22">
        <f t="shared" si="41"/>
        <v>2.6726057906458798</v>
      </c>
      <c r="P125" s="22">
        <f t="shared" si="41"/>
        <v>1.1135857461024499</v>
      </c>
      <c r="Q125" s="22">
        <f t="shared" ref="Q125" si="42">Q124/$D124*100</f>
        <v>1.7817371937639197</v>
      </c>
      <c r="R125" s="22"/>
      <c r="S125" s="23"/>
      <c r="T125" s="22"/>
      <c r="U125" s="24"/>
    </row>
    <row r="126" spans="2:21" x14ac:dyDescent="0.15">
      <c r="B126" s="31"/>
      <c r="C126" s="33" t="s">
        <v>120</v>
      </c>
      <c r="D126" s="16">
        <v>665</v>
      </c>
      <c r="E126" s="17">
        <v>484</v>
      </c>
      <c r="F126" s="18">
        <v>298</v>
      </c>
      <c r="G126" s="18">
        <v>351</v>
      </c>
      <c r="H126" s="18">
        <v>324</v>
      </c>
      <c r="I126" s="18">
        <v>250</v>
      </c>
      <c r="J126" s="18">
        <v>116</v>
      </c>
      <c r="K126" s="18">
        <v>185</v>
      </c>
      <c r="L126" s="18">
        <v>37</v>
      </c>
      <c r="M126" s="18">
        <v>316</v>
      </c>
      <c r="N126" s="18">
        <v>75</v>
      </c>
      <c r="O126" s="18">
        <v>15</v>
      </c>
      <c r="P126" s="18">
        <v>2</v>
      </c>
      <c r="Q126" s="18">
        <v>10</v>
      </c>
      <c r="R126" s="18"/>
      <c r="S126" s="19"/>
      <c r="T126" s="18"/>
      <c r="U126" s="20"/>
    </row>
    <row r="127" spans="2:21" x14ac:dyDescent="0.15">
      <c r="B127" s="31"/>
      <c r="C127" s="34"/>
      <c r="D127" s="21"/>
      <c r="E127" s="25">
        <f>E126/$D126*100</f>
        <v>72.781954887218049</v>
      </c>
      <c r="F127" s="22">
        <f t="shared" ref="F127:P127" si="43">F126/$D126*100</f>
        <v>44.81203007518797</v>
      </c>
      <c r="G127" s="22">
        <f t="shared" si="43"/>
        <v>52.781954887218042</v>
      </c>
      <c r="H127" s="22">
        <f t="shared" si="43"/>
        <v>48.721804511278194</v>
      </c>
      <c r="I127" s="22">
        <f t="shared" si="43"/>
        <v>37.593984962406012</v>
      </c>
      <c r="J127" s="22">
        <f t="shared" si="43"/>
        <v>17.443609022556391</v>
      </c>
      <c r="K127" s="22">
        <f t="shared" si="43"/>
        <v>27.819548872180448</v>
      </c>
      <c r="L127" s="22">
        <f t="shared" si="43"/>
        <v>5.5639097744360901</v>
      </c>
      <c r="M127" s="22">
        <f t="shared" si="43"/>
        <v>47.518796992481207</v>
      </c>
      <c r="N127" s="22">
        <f t="shared" si="43"/>
        <v>11.278195488721805</v>
      </c>
      <c r="O127" s="22">
        <f t="shared" si="43"/>
        <v>2.2556390977443606</v>
      </c>
      <c r="P127" s="22">
        <f t="shared" si="43"/>
        <v>0.30075187969924816</v>
      </c>
      <c r="Q127" s="22">
        <f t="shared" ref="Q127" si="44">Q126/$D126*100</f>
        <v>1.5037593984962405</v>
      </c>
      <c r="R127" s="22"/>
      <c r="S127" s="23"/>
      <c r="T127" s="22"/>
      <c r="U127" s="24"/>
    </row>
    <row r="128" spans="2:21" x14ac:dyDescent="0.15">
      <c r="B128" s="31"/>
      <c r="C128" s="33" t="s">
        <v>42</v>
      </c>
      <c r="D128" s="16">
        <v>22</v>
      </c>
      <c r="E128" s="17">
        <v>13</v>
      </c>
      <c r="F128" s="18">
        <v>11</v>
      </c>
      <c r="G128" s="18">
        <v>7</v>
      </c>
      <c r="H128" s="18">
        <v>6</v>
      </c>
      <c r="I128" s="18">
        <v>6</v>
      </c>
      <c r="J128" s="18">
        <v>5</v>
      </c>
      <c r="K128" s="18">
        <v>4</v>
      </c>
      <c r="L128" s="18">
        <v>1</v>
      </c>
      <c r="M128" s="18">
        <v>7</v>
      </c>
      <c r="N128" s="18">
        <v>1</v>
      </c>
      <c r="O128" s="18">
        <v>2</v>
      </c>
      <c r="P128" s="18">
        <v>1</v>
      </c>
      <c r="Q128" s="18">
        <v>2</v>
      </c>
      <c r="R128" s="18"/>
      <c r="S128" s="19"/>
      <c r="T128" s="18"/>
      <c r="U128" s="20"/>
    </row>
    <row r="129" spans="2:21" x14ac:dyDescent="0.15">
      <c r="B129" s="32"/>
      <c r="C129" s="34"/>
      <c r="D129" s="21"/>
      <c r="E129" s="25">
        <f t="shared" ref="E129:P129" si="45">E128/$D128*100</f>
        <v>59.090909090909093</v>
      </c>
      <c r="F129" s="22">
        <f t="shared" si="45"/>
        <v>50</v>
      </c>
      <c r="G129" s="22">
        <f t="shared" si="45"/>
        <v>31.818181818181817</v>
      </c>
      <c r="H129" s="22">
        <f t="shared" si="45"/>
        <v>27.27272727272727</v>
      </c>
      <c r="I129" s="22">
        <f t="shared" si="45"/>
        <v>27.27272727272727</v>
      </c>
      <c r="J129" s="22">
        <f t="shared" si="45"/>
        <v>22.727272727272727</v>
      </c>
      <c r="K129" s="22">
        <f t="shared" si="45"/>
        <v>18.181818181818183</v>
      </c>
      <c r="L129" s="22">
        <f t="shared" si="45"/>
        <v>4.5454545454545459</v>
      </c>
      <c r="M129" s="22">
        <f t="shared" si="45"/>
        <v>31.818181818181817</v>
      </c>
      <c r="N129" s="22">
        <f t="shared" si="45"/>
        <v>4.5454545454545459</v>
      </c>
      <c r="O129" s="22">
        <f t="shared" si="45"/>
        <v>9.0909090909090917</v>
      </c>
      <c r="P129" s="22">
        <f t="shared" si="45"/>
        <v>4.5454545454545459</v>
      </c>
      <c r="Q129" s="22">
        <f t="shared" ref="Q129" si="46">Q128/$D128*100</f>
        <v>9.0909090909090917</v>
      </c>
      <c r="R129" s="22"/>
      <c r="S129" s="23"/>
      <c r="T129" s="22"/>
      <c r="U129" s="24"/>
    </row>
  </sheetData>
  <mergeCells count="73">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18:C19"/>
    <mergeCell ref="C20:C21"/>
    <mergeCell ref="C22:C23"/>
    <mergeCell ref="C24:C25"/>
    <mergeCell ref="C26:C27"/>
    <mergeCell ref="C112:C113"/>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02:C103"/>
    <mergeCell ref="C104:C105"/>
    <mergeCell ref="C106:C107"/>
    <mergeCell ref="C108:C109"/>
    <mergeCell ref="C110:C111"/>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B98:B113"/>
    <mergeCell ref="C98:C99"/>
    <mergeCell ref="C100:C101"/>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A4FA-3A09-4B70-AB87-D70743EA7F86}">
  <sheetPr codeName="Sheet7"/>
  <dimension ref="A1:U129"/>
  <sheetViews>
    <sheetView showGridLines="0" view="pageBreakPreview" zoomScaleNormal="120" zoomScaleSheetLayoutView="100" workbookViewId="0">
      <selection activeCell="D32" sqref="D32"/>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82</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問2-1</v>
      </c>
      <c r="B3" s="40"/>
      <c r="C3" s="7" t="s">
        <v>121</v>
      </c>
    </row>
    <row r="4" spans="1:21" s="8" customFormat="1" ht="9.6" customHeight="1" x14ac:dyDescent="0.15">
      <c r="D4" s="9"/>
    </row>
    <row r="5" spans="1:21" ht="120" customHeight="1" x14ac:dyDescent="0.15">
      <c r="B5" s="41" t="s">
        <v>23</v>
      </c>
      <c r="C5" s="42"/>
      <c r="D5" s="10" t="s">
        <v>0</v>
      </c>
      <c r="E5" s="26" t="s">
        <v>83</v>
      </c>
      <c r="F5" s="14" t="s">
        <v>84</v>
      </c>
      <c r="G5" s="14" t="s">
        <v>85</v>
      </c>
      <c r="H5" s="14" t="s">
        <v>46</v>
      </c>
      <c r="I5" s="14" t="s">
        <v>42</v>
      </c>
      <c r="J5" s="14"/>
      <c r="K5" s="14"/>
      <c r="L5" s="14"/>
      <c r="M5" s="14"/>
      <c r="N5" s="14"/>
      <c r="O5" s="15"/>
      <c r="P5" s="11"/>
      <c r="Q5" s="11"/>
      <c r="R5" s="11"/>
      <c r="S5" s="12"/>
      <c r="T5" s="11"/>
      <c r="U5" s="13"/>
    </row>
    <row r="6" spans="1:21" x14ac:dyDescent="0.15">
      <c r="B6" s="43" t="s">
        <v>2</v>
      </c>
      <c r="C6" s="44"/>
      <c r="D6" s="16">
        <v>2345</v>
      </c>
      <c r="E6" s="17">
        <v>993</v>
      </c>
      <c r="F6" s="18">
        <v>814</v>
      </c>
      <c r="G6" s="18">
        <v>263</v>
      </c>
      <c r="H6" s="18">
        <v>243</v>
      </c>
      <c r="I6" s="18">
        <v>32</v>
      </c>
      <c r="J6" s="18"/>
      <c r="K6" s="18"/>
      <c r="L6" s="18"/>
      <c r="M6" s="18"/>
      <c r="N6" s="18"/>
      <c r="O6" s="18"/>
      <c r="P6" s="18"/>
      <c r="Q6" s="18"/>
      <c r="R6" s="18"/>
      <c r="S6" s="19"/>
      <c r="T6" s="18"/>
      <c r="U6" s="20"/>
    </row>
    <row r="7" spans="1:21" x14ac:dyDescent="0.15">
      <c r="B7" s="45"/>
      <c r="C7" s="46"/>
      <c r="D7" s="21"/>
      <c r="E7" s="25">
        <f t="shared" ref="E7:I21" si="0">E6/$D6*100</f>
        <v>42.345415778251599</v>
      </c>
      <c r="F7" s="22">
        <f t="shared" si="0"/>
        <v>34.712153518123671</v>
      </c>
      <c r="G7" s="22">
        <f t="shared" si="0"/>
        <v>11.215351812366738</v>
      </c>
      <c r="H7" s="22">
        <f t="shared" si="0"/>
        <v>10.362473347547976</v>
      </c>
      <c r="I7" s="22">
        <f t="shared" si="0"/>
        <v>1.3646055437100213</v>
      </c>
      <c r="J7" s="22"/>
      <c r="K7" s="22"/>
      <c r="L7" s="22"/>
      <c r="M7" s="22"/>
      <c r="N7" s="22"/>
      <c r="O7" s="22"/>
      <c r="P7" s="22"/>
      <c r="Q7" s="22"/>
      <c r="R7" s="22"/>
      <c r="S7" s="23"/>
      <c r="T7" s="22"/>
      <c r="U7" s="24"/>
    </row>
    <row r="8" spans="1:21" ht="11.25" customHeight="1" x14ac:dyDescent="0.15">
      <c r="B8" s="30" t="s">
        <v>28</v>
      </c>
      <c r="C8" s="33" t="s">
        <v>3</v>
      </c>
      <c r="D8" s="16">
        <v>933</v>
      </c>
      <c r="E8" s="17">
        <v>373</v>
      </c>
      <c r="F8" s="18">
        <v>332</v>
      </c>
      <c r="G8" s="18">
        <v>137</v>
      </c>
      <c r="H8" s="18">
        <v>77</v>
      </c>
      <c r="I8" s="18">
        <v>14</v>
      </c>
      <c r="J8" s="18"/>
      <c r="K8" s="18"/>
      <c r="L8" s="18"/>
      <c r="M8" s="18"/>
      <c r="N8" s="18"/>
      <c r="O8" s="18"/>
      <c r="P8" s="18"/>
      <c r="Q8" s="18"/>
      <c r="R8" s="18"/>
      <c r="S8" s="19"/>
      <c r="T8" s="18"/>
      <c r="U8" s="20"/>
    </row>
    <row r="9" spans="1:21" x14ac:dyDescent="0.15">
      <c r="B9" s="31"/>
      <c r="C9" s="34"/>
      <c r="D9" s="21"/>
      <c r="E9" s="25">
        <f t="shared" si="0"/>
        <v>39.978563772775992</v>
      </c>
      <c r="F9" s="22">
        <f t="shared" si="0"/>
        <v>35.584137191854232</v>
      </c>
      <c r="G9" s="22">
        <f t="shared" si="0"/>
        <v>14.683815648445876</v>
      </c>
      <c r="H9" s="22">
        <f t="shared" si="0"/>
        <v>8.2529474812433019</v>
      </c>
      <c r="I9" s="22">
        <f t="shared" si="0"/>
        <v>1.5005359056806002</v>
      </c>
      <c r="J9" s="22"/>
      <c r="K9" s="22"/>
      <c r="L9" s="22"/>
      <c r="M9" s="22"/>
      <c r="N9" s="22"/>
      <c r="O9" s="22"/>
      <c r="P9" s="22"/>
      <c r="Q9" s="22"/>
      <c r="R9" s="22"/>
      <c r="S9" s="23"/>
      <c r="T9" s="22"/>
      <c r="U9" s="24"/>
    </row>
    <row r="10" spans="1:21" x14ac:dyDescent="0.15">
      <c r="B10" s="31"/>
      <c r="C10" s="33" t="s">
        <v>4</v>
      </c>
      <c r="D10" s="16">
        <v>1387</v>
      </c>
      <c r="E10" s="17">
        <v>606</v>
      </c>
      <c r="F10" s="18">
        <v>479</v>
      </c>
      <c r="G10" s="18">
        <v>124</v>
      </c>
      <c r="H10" s="18">
        <v>160</v>
      </c>
      <c r="I10" s="18">
        <v>18</v>
      </c>
      <c r="J10" s="18"/>
      <c r="K10" s="18"/>
      <c r="L10" s="18"/>
      <c r="M10" s="18"/>
      <c r="N10" s="18"/>
      <c r="O10" s="18"/>
      <c r="P10" s="18"/>
      <c r="Q10" s="18"/>
      <c r="R10" s="18"/>
      <c r="S10" s="19"/>
      <c r="T10" s="18"/>
      <c r="U10" s="20"/>
    </row>
    <row r="11" spans="1:21" x14ac:dyDescent="0.15">
      <c r="B11" s="31"/>
      <c r="C11" s="34"/>
      <c r="D11" s="21"/>
      <c r="E11" s="25">
        <f t="shared" si="0"/>
        <v>43.691420331651045</v>
      </c>
      <c r="F11" s="22">
        <f t="shared" si="0"/>
        <v>34.534967555875987</v>
      </c>
      <c r="G11" s="22">
        <f t="shared" si="0"/>
        <v>8.940158615717376</v>
      </c>
      <c r="H11" s="22">
        <f t="shared" si="0"/>
        <v>11.535688536409516</v>
      </c>
      <c r="I11" s="22">
        <f t="shared" si="0"/>
        <v>1.2977649603460706</v>
      </c>
      <c r="J11" s="22"/>
      <c r="K11" s="22"/>
      <c r="L11" s="22"/>
      <c r="M11" s="22"/>
      <c r="N11" s="22"/>
      <c r="O11" s="22"/>
      <c r="P11" s="22"/>
      <c r="Q11" s="22"/>
      <c r="R11" s="22"/>
      <c r="S11" s="23"/>
      <c r="T11" s="22"/>
      <c r="U11" s="24"/>
    </row>
    <row r="12" spans="1:21" x14ac:dyDescent="0.15">
      <c r="B12" s="31"/>
      <c r="C12" s="33" t="s">
        <v>22</v>
      </c>
      <c r="D12" s="16">
        <v>7</v>
      </c>
      <c r="E12" s="17">
        <v>6</v>
      </c>
      <c r="F12" s="18">
        <v>0</v>
      </c>
      <c r="G12" s="18">
        <v>1</v>
      </c>
      <c r="H12" s="18">
        <v>0</v>
      </c>
      <c r="I12" s="18">
        <v>0</v>
      </c>
      <c r="J12" s="18"/>
      <c r="K12" s="18"/>
      <c r="L12" s="18"/>
      <c r="M12" s="18"/>
      <c r="N12" s="18"/>
      <c r="O12" s="18"/>
      <c r="P12" s="18"/>
      <c r="Q12" s="18"/>
      <c r="R12" s="18"/>
      <c r="S12" s="19"/>
      <c r="T12" s="18"/>
      <c r="U12" s="20"/>
    </row>
    <row r="13" spans="1:21" x14ac:dyDescent="0.15">
      <c r="B13" s="31"/>
      <c r="C13" s="34"/>
      <c r="D13" s="21"/>
      <c r="E13" s="25">
        <f t="shared" si="0"/>
        <v>85.714285714285708</v>
      </c>
      <c r="F13" s="22">
        <f t="shared" si="0"/>
        <v>0</v>
      </c>
      <c r="G13" s="22">
        <f t="shared" si="0"/>
        <v>14.285714285714285</v>
      </c>
      <c r="H13" s="22">
        <f t="shared" si="0"/>
        <v>0</v>
      </c>
      <c r="I13" s="22">
        <f t="shared" si="0"/>
        <v>0</v>
      </c>
      <c r="J13" s="22"/>
      <c r="K13" s="22"/>
      <c r="L13" s="22"/>
      <c r="M13" s="22"/>
      <c r="N13" s="22"/>
      <c r="O13" s="22"/>
      <c r="P13" s="22"/>
      <c r="Q13" s="22"/>
      <c r="R13" s="22"/>
      <c r="S13" s="23"/>
      <c r="T13" s="22"/>
      <c r="U13" s="24"/>
    </row>
    <row r="14" spans="1:21" ht="9.75" customHeight="1" x14ac:dyDescent="0.15">
      <c r="B14" s="31"/>
      <c r="C14" s="33" t="s">
        <v>1</v>
      </c>
      <c r="D14" s="16">
        <v>18</v>
      </c>
      <c r="E14" s="17">
        <v>8</v>
      </c>
      <c r="F14" s="18">
        <v>3</v>
      </c>
      <c r="G14" s="18">
        <v>1</v>
      </c>
      <c r="H14" s="18">
        <v>6</v>
      </c>
      <c r="I14" s="18">
        <v>0</v>
      </c>
      <c r="J14" s="18"/>
      <c r="K14" s="18"/>
      <c r="L14" s="18"/>
      <c r="M14" s="18"/>
      <c r="N14" s="18"/>
      <c r="O14" s="18"/>
      <c r="P14" s="18"/>
      <c r="Q14" s="18"/>
      <c r="R14" s="18"/>
      <c r="S14" s="19"/>
      <c r="T14" s="18"/>
      <c r="U14" s="20"/>
    </row>
    <row r="15" spans="1:21" x14ac:dyDescent="0.15">
      <c r="B15" s="32"/>
      <c r="C15" s="34"/>
      <c r="D15" s="21"/>
      <c r="E15" s="25">
        <f t="shared" si="0"/>
        <v>44.444444444444443</v>
      </c>
      <c r="F15" s="22">
        <f t="shared" si="0"/>
        <v>16.666666666666664</v>
      </c>
      <c r="G15" s="22">
        <f t="shared" si="0"/>
        <v>5.5555555555555554</v>
      </c>
      <c r="H15" s="22">
        <f t="shared" si="0"/>
        <v>33.333333333333329</v>
      </c>
      <c r="I15" s="22">
        <f t="shared" si="0"/>
        <v>0</v>
      </c>
      <c r="J15" s="22"/>
      <c r="K15" s="22"/>
      <c r="L15" s="22"/>
      <c r="M15" s="22"/>
      <c r="N15" s="22"/>
      <c r="O15" s="22"/>
      <c r="P15" s="22"/>
      <c r="Q15" s="22"/>
      <c r="R15" s="22"/>
      <c r="S15" s="23"/>
      <c r="T15" s="22"/>
      <c r="U15" s="24"/>
    </row>
    <row r="16" spans="1:21" x14ac:dyDescent="0.15">
      <c r="B16" s="38" t="s">
        <v>45</v>
      </c>
      <c r="C16" s="33" t="s">
        <v>43</v>
      </c>
      <c r="D16" s="16">
        <v>163</v>
      </c>
      <c r="E16" s="17">
        <v>84</v>
      </c>
      <c r="F16" s="18">
        <v>50</v>
      </c>
      <c r="G16" s="18">
        <v>20</v>
      </c>
      <c r="H16" s="18">
        <v>9</v>
      </c>
      <c r="I16" s="18">
        <v>0</v>
      </c>
      <c r="J16" s="18"/>
      <c r="K16" s="18"/>
      <c r="L16" s="18"/>
      <c r="M16" s="18"/>
      <c r="N16" s="18"/>
      <c r="O16" s="18"/>
      <c r="P16" s="18"/>
      <c r="Q16" s="18"/>
      <c r="R16" s="18"/>
      <c r="S16" s="19"/>
      <c r="T16" s="18"/>
      <c r="U16" s="20"/>
    </row>
    <row r="17" spans="2:21" x14ac:dyDescent="0.15">
      <c r="B17" s="38"/>
      <c r="C17" s="34"/>
      <c r="D17" s="21"/>
      <c r="E17" s="25">
        <f t="shared" si="0"/>
        <v>51.533742331288344</v>
      </c>
      <c r="F17" s="22">
        <f t="shared" si="0"/>
        <v>30.674846625766872</v>
      </c>
      <c r="G17" s="22">
        <f t="shared" si="0"/>
        <v>12.269938650306749</v>
      </c>
      <c r="H17" s="22">
        <f t="shared" si="0"/>
        <v>5.5214723926380369</v>
      </c>
      <c r="I17" s="22">
        <f t="shared" si="0"/>
        <v>0</v>
      </c>
      <c r="J17" s="22"/>
      <c r="K17" s="22"/>
      <c r="L17" s="22"/>
      <c r="M17" s="22"/>
      <c r="N17" s="22"/>
      <c r="O17" s="22"/>
      <c r="P17" s="22"/>
      <c r="Q17" s="22"/>
      <c r="R17" s="22"/>
      <c r="S17" s="23"/>
      <c r="T17" s="22"/>
      <c r="U17" s="24"/>
    </row>
    <row r="18" spans="2:21" x14ac:dyDescent="0.15">
      <c r="B18" s="38"/>
      <c r="C18" s="33" t="s">
        <v>24</v>
      </c>
      <c r="D18" s="16">
        <v>233</v>
      </c>
      <c r="E18" s="17">
        <v>103</v>
      </c>
      <c r="F18" s="18">
        <v>74</v>
      </c>
      <c r="G18" s="18">
        <v>29</v>
      </c>
      <c r="H18" s="18">
        <v>25</v>
      </c>
      <c r="I18" s="18">
        <v>2</v>
      </c>
      <c r="J18" s="18"/>
      <c r="K18" s="18"/>
      <c r="L18" s="18"/>
      <c r="M18" s="18"/>
      <c r="N18" s="18"/>
      <c r="O18" s="18"/>
      <c r="P18" s="18"/>
      <c r="Q18" s="18"/>
      <c r="R18" s="18"/>
      <c r="S18" s="19"/>
      <c r="T18" s="18"/>
      <c r="U18" s="20"/>
    </row>
    <row r="19" spans="2:21" x14ac:dyDescent="0.15">
      <c r="B19" s="38"/>
      <c r="C19" s="34"/>
      <c r="D19" s="21"/>
      <c r="E19" s="25">
        <f t="shared" si="0"/>
        <v>44.206008583690988</v>
      </c>
      <c r="F19" s="22">
        <f t="shared" si="0"/>
        <v>31.759656652360512</v>
      </c>
      <c r="G19" s="22">
        <f t="shared" si="0"/>
        <v>12.446351931330472</v>
      </c>
      <c r="H19" s="22">
        <f t="shared" si="0"/>
        <v>10.72961373390558</v>
      </c>
      <c r="I19" s="22">
        <f t="shared" si="0"/>
        <v>0.85836909871244638</v>
      </c>
      <c r="J19" s="22"/>
      <c r="K19" s="22"/>
      <c r="L19" s="22"/>
      <c r="M19" s="22"/>
      <c r="N19" s="22"/>
      <c r="O19" s="22"/>
      <c r="P19" s="22"/>
      <c r="Q19" s="22"/>
      <c r="R19" s="22"/>
      <c r="S19" s="23"/>
      <c r="T19" s="22"/>
      <c r="U19" s="24"/>
    </row>
    <row r="20" spans="2:21" x14ac:dyDescent="0.15">
      <c r="B20" s="38"/>
      <c r="C20" s="33" t="s">
        <v>25</v>
      </c>
      <c r="D20" s="16">
        <v>349</v>
      </c>
      <c r="E20" s="17">
        <v>170</v>
      </c>
      <c r="F20" s="18">
        <v>94</v>
      </c>
      <c r="G20" s="18">
        <v>37</v>
      </c>
      <c r="H20" s="18">
        <v>46</v>
      </c>
      <c r="I20" s="18">
        <v>2</v>
      </c>
      <c r="J20" s="18"/>
      <c r="K20" s="18"/>
      <c r="L20" s="18"/>
      <c r="M20" s="18"/>
      <c r="N20" s="18"/>
      <c r="O20" s="18"/>
      <c r="P20" s="18"/>
      <c r="Q20" s="18"/>
      <c r="R20" s="18"/>
      <c r="S20" s="19"/>
      <c r="T20" s="18"/>
      <c r="U20" s="20"/>
    </row>
    <row r="21" spans="2:21" x14ac:dyDescent="0.15">
      <c r="B21" s="38"/>
      <c r="C21" s="34"/>
      <c r="D21" s="21"/>
      <c r="E21" s="25">
        <f t="shared" si="0"/>
        <v>48.710601719197712</v>
      </c>
      <c r="F21" s="22">
        <f t="shared" si="0"/>
        <v>26.93409742120344</v>
      </c>
      <c r="G21" s="22">
        <f t="shared" si="0"/>
        <v>10.601719197707736</v>
      </c>
      <c r="H21" s="22">
        <f t="shared" si="0"/>
        <v>13.180515759312319</v>
      </c>
      <c r="I21" s="22">
        <f t="shared" si="0"/>
        <v>0.57306590257879653</v>
      </c>
      <c r="J21" s="22"/>
      <c r="K21" s="22"/>
      <c r="L21" s="22"/>
      <c r="M21" s="22"/>
      <c r="N21" s="22"/>
      <c r="O21" s="22"/>
      <c r="P21" s="22"/>
      <c r="Q21" s="22"/>
      <c r="R21" s="22"/>
      <c r="S21" s="23"/>
      <c r="T21" s="22"/>
      <c r="U21" s="24"/>
    </row>
    <row r="22" spans="2:21" x14ac:dyDescent="0.15">
      <c r="B22" s="38"/>
      <c r="C22" s="33" t="s">
        <v>26</v>
      </c>
      <c r="D22" s="16">
        <v>428</v>
      </c>
      <c r="E22" s="17">
        <v>193</v>
      </c>
      <c r="F22" s="18">
        <v>145</v>
      </c>
      <c r="G22" s="18">
        <v>49</v>
      </c>
      <c r="H22" s="18">
        <v>39</v>
      </c>
      <c r="I22" s="18">
        <v>2</v>
      </c>
      <c r="J22" s="18"/>
      <c r="K22" s="18"/>
      <c r="L22" s="18"/>
      <c r="M22" s="18"/>
      <c r="N22" s="18"/>
      <c r="O22" s="18"/>
      <c r="P22" s="18"/>
      <c r="Q22" s="18"/>
      <c r="R22" s="18"/>
      <c r="S22" s="19"/>
      <c r="T22" s="18"/>
      <c r="U22" s="20"/>
    </row>
    <row r="23" spans="2:21" x14ac:dyDescent="0.15">
      <c r="B23" s="38"/>
      <c r="C23" s="34"/>
      <c r="D23" s="21"/>
      <c r="E23" s="25">
        <f t="shared" ref="E23:I37" si="1">E22/$D22*100</f>
        <v>45.093457943925237</v>
      </c>
      <c r="F23" s="22">
        <f t="shared" si="1"/>
        <v>33.878504672897201</v>
      </c>
      <c r="G23" s="22">
        <f t="shared" si="1"/>
        <v>11.448598130841122</v>
      </c>
      <c r="H23" s="22">
        <f t="shared" si="1"/>
        <v>9.1121495327102799</v>
      </c>
      <c r="I23" s="22">
        <f t="shared" si="1"/>
        <v>0.46728971962616817</v>
      </c>
      <c r="J23" s="22"/>
      <c r="K23" s="22"/>
      <c r="L23" s="22"/>
      <c r="M23" s="22"/>
      <c r="N23" s="22"/>
      <c r="O23" s="22"/>
      <c r="P23" s="22"/>
      <c r="Q23" s="22"/>
      <c r="R23" s="22"/>
      <c r="S23" s="23"/>
      <c r="T23" s="22"/>
      <c r="U23" s="24"/>
    </row>
    <row r="24" spans="2:21" x14ac:dyDescent="0.15">
      <c r="B24" s="38"/>
      <c r="C24" s="33" t="s">
        <v>27</v>
      </c>
      <c r="D24" s="16">
        <v>440</v>
      </c>
      <c r="E24" s="17">
        <v>171</v>
      </c>
      <c r="F24" s="18">
        <v>158</v>
      </c>
      <c r="G24" s="18">
        <v>56</v>
      </c>
      <c r="H24" s="18">
        <v>48</v>
      </c>
      <c r="I24" s="18">
        <v>7</v>
      </c>
      <c r="J24" s="18"/>
      <c r="K24" s="18"/>
      <c r="L24" s="18"/>
      <c r="M24" s="18"/>
      <c r="N24" s="18"/>
      <c r="O24" s="18"/>
      <c r="P24" s="18"/>
      <c r="Q24" s="18"/>
      <c r="R24" s="18"/>
      <c r="S24" s="19"/>
      <c r="T24" s="18"/>
      <c r="U24" s="20"/>
    </row>
    <row r="25" spans="2:21" x14ac:dyDescent="0.15">
      <c r="B25" s="38"/>
      <c r="C25" s="34"/>
      <c r="D25" s="21"/>
      <c r="E25" s="25">
        <f t="shared" si="1"/>
        <v>38.86363636363636</v>
      </c>
      <c r="F25" s="22">
        <f t="shared" si="1"/>
        <v>35.909090909090907</v>
      </c>
      <c r="G25" s="22">
        <f t="shared" si="1"/>
        <v>12.727272727272727</v>
      </c>
      <c r="H25" s="22">
        <f t="shared" si="1"/>
        <v>10.909090909090908</v>
      </c>
      <c r="I25" s="22">
        <f t="shared" si="1"/>
        <v>1.5909090909090908</v>
      </c>
      <c r="J25" s="22"/>
      <c r="K25" s="22"/>
      <c r="L25" s="22"/>
      <c r="M25" s="22"/>
      <c r="N25" s="22"/>
      <c r="O25" s="22"/>
      <c r="P25" s="22"/>
      <c r="Q25" s="22"/>
      <c r="R25" s="22"/>
      <c r="S25" s="23"/>
      <c r="T25" s="22"/>
      <c r="U25" s="24"/>
    </row>
    <row r="26" spans="2:21" ht="9.75" customHeight="1" x14ac:dyDescent="0.15">
      <c r="B26" s="38"/>
      <c r="C26" s="33" t="s">
        <v>44</v>
      </c>
      <c r="D26" s="16">
        <v>717</v>
      </c>
      <c r="E26" s="17">
        <v>264</v>
      </c>
      <c r="F26" s="18">
        <v>291</v>
      </c>
      <c r="G26" s="18">
        <v>71</v>
      </c>
      <c r="H26" s="18">
        <v>72</v>
      </c>
      <c r="I26" s="18">
        <v>19</v>
      </c>
      <c r="J26" s="18"/>
      <c r="K26" s="18"/>
      <c r="L26" s="18"/>
      <c r="M26" s="18"/>
      <c r="N26" s="18"/>
      <c r="O26" s="18"/>
      <c r="P26" s="18"/>
      <c r="Q26" s="18"/>
      <c r="R26" s="18"/>
      <c r="S26" s="19"/>
      <c r="T26" s="18"/>
      <c r="U26" s="20"/>
    </row>
    <row r="27" spans="2:21" x14ac:dyDescent="0.15">
      <c r="B27" s="38"/>
      <c r="C27" s="34"/>
      <c r="D27" s="21"/>
      <c r="E27" s="25">
        <f t="shared" si="1"/>
        <v>36.820083682008367</v>
      </c>
      <c r="F27" s="22">
        <f t="shared" si="1"/>
        <v>40.585774058577407</v>
      </c>
      <c r="G27" s="22">
        <f t="shared" si="1"/>
        <v>9.9023709902370989</v>
      </c>
      <c r="H27" s="22">
        <f t="shared" si="1"/>
        <v>10.0418410041841</v>
      </c>
      <c r="I27" s="22">
        <f t="shared" si="1"/>
        <v>2.6499302649930265</v>
      </c>
      <c r="J27" s="22"/>
      <c r="K27" s="22"/>
      <c r="L27" s="22"/>
      <c r="M27" s="22"/>
      <c r="N27" s="22"/>
      <c r="O27" s="22"/>
      <c r="P27" s="22"/>
      <c r="Q27" s="22"/>
      <c r="R27" s="22"/>
      <c r="S27" s="23"/>
      <c r="T27" s="22"/>
      <c r="U27" s="24"/>
    </row>
    <row r="28" spans="2:21" x14ac:dyDescent="0.15">
      <c r="B28" s="38"/>
      <c r="C28" s="33" t="s">
        <v>1</v>
      </c>
      <c r="D28" s="16">
        <v>15</v>
      </c>
      <c r="E28" s="17">
        <v>8</v>
      </c>
      <c r="F28" s="18">
        <v>2</v>
      </c>
      <c r="G28" s="18">
        <v>1</v>
      </c>
      <c r="H28" s="18">
        <v>4</v>
      </c>
      <c r="I28" s="18">
        <v>0</v>
      </c>
      <c r="J28" s="18"/>
      <c r="K28" s="18"/>
      <c r="L28" s="18"/>
      <c r="M28" s="18"/>
      <c r="N28" s="18"/>
      <c r="O28" s="18"/>
      <c r="P28" s="18"/>
      <c r="Q28" s="18"/>
      <c r="R28" s="18"/>
      <c r="S28" s="19"/>
      <c r="T28" s="18"/>
      <c r="U28" s="20"/>
    </row>
    <row r="29" spans="2:21" x14ac:dyDescent="0.15">
      <c r="B29" s="39"/>
      <c r="C29" s="34"/>
      <c r="D29" s="21"/>
      <c r="E29" s="25">
        <f t="shared" si="1"/>
        <v>53.333333333333336</v>
      </c>
      <c r="F29" s="22">
        <f t="shared" si="1"/>
        <v>13.333333333333334</v>
      </c>
      <c r="G29" s="22">
        <f t="shared" si="1"/>
        <v>6.666666666666667</v>
      </c>
      <c r="H29" s="22">
        <f t="shared" si="1"/>
        <v>26.666666666666668</v>
      </c>
      <c r="I29" s="22">
        <f t="shared" si="1"/>
        <v>0</v>
      </c>
      <c r="J29" s="22"/>
      <c r="K29" s="22"/>
      <c r="L29" s="22"/>
      <c r="M29" s="22"/>
      <c r="N29" s="22"/>
      <c r="O29" s="22"/>
      <c r="P29" s="22"/>
      <c r="Q29" s="22"/>
      <c r="R29" s="22"/>
      <c r="S29" s="23"/>
      <c r="T29" s="22"/>
      <c r="U29" s="24"/>
    </row>
    <row r="30" spans="2:21" x14ac:dyDescent="0.15">
      <c r="B30" s="30" t="s">
        <v>29</v>
      </c>
      <c r="C30" s="33" t="s">
        <v>5</v>
      </c>
      <c r="D30" s="16">
        <v>273</v>
      </c>
      <c r="E30" s="17">
        <v>149</v>
      </c>
      <c r="F30" s="18">
        <v>76</v>
      </c>
      <c r="G30" s="18">
        <v>25</v>
      </c>
      <c r="H30" s="18">
        <v>20</v>
      </c>
      <c r="I30" s="18">
        <v>3</v>
      </c>
      <c r="J30" s="18"/>
      <c r="K30" s="18"/>
      <c r="L30" s="18"/>
      <c r="M30" s="18"/>
      <c r="N30" s="18"/>
      <c r="O30" s="18"/>
      <c r="P30" s="18"/>
      <c r="Q30" s="18"/>
      <c r="R30" s="18"/>
      <c r="S30" s="19"/>
      <c r="T30" s="18"/>
      <c r="U30" s="20"/>
    </row>
    <row r="31" spans="2:21" x14ac:dyDescent="0.15">
      <c r="B31" s="31"/>
      <c r="C31" s="34"/>
      <c r="D31" s="21"/>
      <c r="E31" s="25">
        <f t="shared" si="1"/>
        <v>54.578754578754577</v>
      </c>
      <c r="F31" s="22">
        <f t="shared" si="1"/>
        <v>27.838827838827839</v>
      </c>
      <c r="G31" s="22">
        <f t="shared" si="1"/>
        <v>9.1575091575091569</v>
      </c>
      <c r="H31" s="22">
        <f t="shared" si="1"/>
        <v>7.3260073260073266</v>
      </c>
      <c r="I31" s="22">
        <f t="shared" si="1"/>
        <v>1.098901098901099</v>
      </c>
      <c r="J31" s="22"/>
      <c r="K31" s="22"/>
      <c r="L31" s="22"/>
      <c r="M31" s="22"/>
      <c r="N31" s="22"/>
      <c r="O31" s="22"/>
      <c r="P31" s="22"/>
      <c r="Q31" s="22"/>
      <c r="R31" s="22"/>
      <c r="S31" s="23"/>
      <c r="T31" s="22"/>
      <c r="U31" s="24"/>
    </row>
    <row r="32" spans="2:21" x14ac:dyDescent="0.15">
      <c r="B32" s="31"/>
      <c r="C32" s="33" t="s">
        <v>6</v>
      </c>
      <c r="D32" s="16">
        <v>320</v>
      </c>
      <c r="E32" s="17">
        <v>128</v>
      </c>
      <c r="F32" s="18">
        <v>115</v>
      </c>
      <c r="G32" s="18">
        <v>36</v>
      </c>
      <c r="H32" s="18">
        <v>37</v>
      </c>
      <c r="I32" s="18">
        <v>4</v>
      </c>
      <c r="J32" s="18"/>
      <c r="K32" s="18"/>
      <c r="L32" s="18"/>
      <c r="M32" s="18"/>
      <c r="N32" s="18"/>
      <c r="O32" s="18"/>
      <c r="P32" s="18"/>
      <c r="Q32" s="18"/>
      <c r="R32" s="18"/>
      <c r="S32" s="19"/>
      <c r="T32" s="18"/>
      <c r="U32" s="20"/>
    </row>
    <row r="33" spans="2:21" x14ac:dyDescent="0.15">
      <c r="B33" s="31"/>
      <c r="C33" s="34"/>
      <c r="D33" s="21"/>
      <c r="E33" s="25">
        <f t="shared" si="1"/>
        <v>40</v>
      </c>
      <c r="F33" s="22">
        <f t="shared" si="1"/>
        <v>35.9375</v>
      </c>
      <c r="G33" s="22">
        <f t="shared" si="1"/>
        <v>11.25</v>
      </c>
      <c r="H33" s="22">
        <f t="shared" si="1"/>
        <v>11.5625</v>
      </c>
      <c r="I33" s="22">
        <f t="shared" si="1"/>
        <v>1.25</v>
      </c>
      <c r="J33" s="22"/>
      <c r="K33" s="22"/>
      <c r="L33" s="22"/>
      <c r="M33" s="22"/>
      <c r="N33" s="22"/>
      <c r="O33" s="22"/>
      <c r="P33" s="22"/>
      <c r="Q33" s="22"/>
      <c r="R33" s="22"/>
      <c r="S33" s="23"/>
      <c r="T33" s="22"/>
      <c r="U33" s="24"/>
    </row>
    <row r="34" spans="2:21" x14ac:dyDescent="0.15">
      <c r="B34" s="31"/>
      <c r="C34" s="33" t="s">
        <v>7</v>
      </c>
      <c r="D34" s="16">
        <v>304</v>
      </c>
      <c r="E34" s="17">
        <v>114</v>
      </c>
      <c r="F34" s="18">
        <v>109</v>
      </c>
      <c r="G34" s="18">
        <v>36</v>
      </c>
      <c r="H34" s="18">
        <v>38</v>
      </c>
      <c r="I34" s="18">
        <v>7</v>
      </c>
      <c r="J34" s="18"/>
      <c r="K34" s="18"/>
      <c r="L34" s="18"/>
      <c r="M34" s="18"/>
      <c r="N34" s="18"/>
      <c r="O34" s="18"/>
      <c r="P34" s="18"/>
      <c r="Q34" s="18"/>
      <c r="R34" s="18"/>
      <c r="S34" s="19"/>
      <c r="T34" s="18"/>
      <c r="U34" s="20"/>
    </row>
    <row r="35" spans="2:21" x14ac:dyDescent="0.15">
      <c r="B35" s="31"/>
      <c r="C35" s="34"/>
      <c r="D35" s="21"/>
      <c r="E35" s="25">
        <f t="shared" si="1"/>
        <v>37.5</v>
      </c>
      <c r="F35" s="22">
        <f t="shared" si="1"/>
        <v>35.855263157894733</v>
      </c>
      <c r="G35" s="22">
        <f t="shared" si="1"/>
        <v>11.842105263157894</v>
      </c>
      <c r="H35" s="22">
        <f t="shared" si="1"/>
        <v>12.5</v>
      </c>
      <c r="I35" s="22">
        <f t="shared" si="1"/>
        <v>2.3026315789473681</v>
      </c>
      <c r="J35" s="22"/>
      <c r="K35" s="22"/>
      <c r="L35" s="22"/>
      <c r="M35" s="22"/>
      <c r="N35" s="22"/>
      <c r="O35" s="22"/>
      <c r="P35" s="22"/>
      <c r="Q35" s="22"/>
      <c r="R35" s="22"/>
      <c r="S35" s="23"/>
      <c r="T35" s="22"/>
      <c r="U35" s="24"/>
    </row>
    <row r="36" spans="2:21" x14ac:dyDescent="0.15">
      <c r="B36" s="31"/>
      <c r="C36" s="33" t="s">
        <v>8</v>
      </c>
      <c r="D36" s="16">
        <v>231</v>
      </c>
      <c r="E36" s="17">
        <v>90</v>
      </c>
      <c r="F36" s="18">
        <v>80</v>
      </c>
      <c r="G36" s="18">
        <v>32</v>
      </c>
      <c r="H36" s="18">
        <v>26</v>
      </c>
      <c r="I36" s="18">
        <v>3</v>
      </c>
      <c r="J36" s="18"/>
      <c r="K36" s="18"/>
      <c r="L36" s="18"/>
      <c r="M36" s="18"/>
      <c r="N36" s="18"/>
      <c r="O36" s="18"/>
      <c r="P36" s="18"/>
      <c r="Q36" s="18"/>
      <c r="R36" s="18"/>
      <c r="S36" s="19"/>
      <c r="T36" s="18"/>
      <c r="U36" s="20"/>
    </row>
    <row r="37" spans="2:21" x14ac:dyDescent="0.15">
      <c r="B37" s="31"/>
      <c r="C37" s="34"/>
      <c r="D37" s="21"/>
      <c r="E37" s="25">
        <f t="shared" si="1"/>
        <v>38.961038961038966</v>
      </c>
      <c r="F37" s="22">
        <f t="shared" si="1"/>
        <v>34.632034632034632</v>
      </c>
      <c r="G37" s="22">
        <f t="shared" si="1"/>
        <v>13.852813852813853</v>
      </c>
      <c r="H37" s="22">
        <f t="shared" si="1"/>
        <v>11.255411255411255</v>
      </c>
      <c r="I37" s="22">
        <f t="shared" si="1"/>
        <v>1.2987012987012987</v>
      </c>
      <c r="J37" s="22"/>
      <c r="K37" s="22"/>
      <c r="L37" s="22"/>
      <c r="M37" s="22"/>
      <c r="N37" s="22"/>
      <c r="O37" s="22"/>
      <c r="P37" s="22"/>
      <c r="Q37" s="22"/>
      <c r="R37" s="22"/>
      <c r="S37" s="23"/>
      <c r="T37" s="22"/>
      <c r="U37" s="24"/>
    </row>
    <row r="38" spans="2:21" x14ac:dyDescent="0.15">
      <c r="B38" s="31"/>
      <c r="C38" s="33" t="s">
        <v>9</v>
      </c>
      <c r="D38" s="16">
        <v>173</v>
      </c>
      <c r="E38" s="17">
        <v>74</v>
      </c>
      <c r="F38" s="18">
        <v>60</v>
      </c>
      <c r="G38" s="18">
        <v>22</v>
      </c>
      <c r="H38" s="18">
        <v>15</v>
      </c>
      <c r="I38" s="18">
        <v>2</v>
      </c>
      <c r="J38" s="18"/>
      <c r="K38" s="18"/>
      <c r="L38" s="18"/>
      <c r="M38" s="18"/>
      <c r="N38" s="18"/>
      <c r="O38" s="18"/>
      <c r="P38" s="18"/>
      <c r="Q38" s="18"/>
      <c r="R38" s="18"/>
      <c r="S38" s="19"/>
      <c r="T38" s="18"/>
      <c r="U38" s="20"/>
    </row>
    <row r="39" spans="2:21" x14ac:dyDescent="0.15">
      <c r="B39" s="31"/>
      <c r="C39" s="34"/>
      <c r="D39" s="21"/>
      <c r="E39" s="25">
        <f t="shared" ref="E39:I53" si="2">E38/$D38*100</f>
        <v>42.774566473988443</v>
      </c>
      <c r="F39" s="22">
        <f t="shared" si="2"/>
        <v>34.682080924855491</v>
      </c>
      <c r="G39" s="22">
        <f t="shared" si="2"/>
        <v>12.716763005780345</v>
      </c>
      <c r="H39" s="22">
        <f t="shared" si="2"/>
        <v>8.6705202312138727</v>
      </c>
      <c r="I39" s="22">
        <f t="shared" si="2"/>
        <v>1.1560693641618496</v>
      </c>
      <c r="J39" s="22"/>
      <c r="K39" s="22"/>
      <c r="L39" s="22"/>
      <c r="M39" s="22"/>
      <c r="N39" s="22"/>
      <c r="O39" s="22"/>
      <c r="P39" s="22"/>
      <c r="Q39" s="22"/>
      <c r="R39" s="22"/>
      <c r="S39" s="23"/>
      <c r="T39" s="22"/>
      <c r="U39" s="24"/>
    </row>
    <row r="40" spans="2:21" x14ac:dyDescent="0.15">
      <c r="B40" s="31"/>
      <c r="C40" s="33" t="s">
        <v>10</v>
      </c>
      <c r="D40" s="16">
        <v>266</v>
      </c>
      <c r="E40" s="17">
        <v>112</v>
      </c>
      <c r="F40" s="18">
        <v>96</v>
      </c>
      <c r="G40" s="18">
        <v>29</v>
      </c>
      <c r="H40" s="18">
        <v>25</v>
      </c>
      <c r="I40" s="18">
        <v>4</v>
      </c>
      <c r="J40" s="18"/>
      <c r="K40" s="18"/>
      <c r="L40" s="18"/>
      <c r="M40" s="18"/>
      <c r="N40" s="18"/>
      <c r="O40" s="18"/>
      <c r="P40" s="18"/>
      <c r="Q40" s="18"/>
      <c r="R40" s="18"/>
      <c r="S40" s="19"/>
      <c r="T40" s="18"/>
      <c r="U40" s="20"/>
    </row>
    <row r="41" spans="2:21" x14ac:dyDescent="0.15">
      <c r="B41" s="31"/>
      <c r="C41" s="34"/>
      <c r="D41" s="21"/>
      <c r="E41" s="25">
        <f t="shared" si="2"/>
        <v>42.105263157894733</v>
      </c>
      <c r="F41" s="22">
        <f t="shared" si="2"/>
        <v>36.090225563909769</v>
      </c>
      <c r="G41" s="22">
        <f t="shared" si="2"/>
        <v>10.902255639097744</v>
      </c>
      <c r="H41" s="22">
        <f t="shared" si="2"/>
        <v>9.3984962406015029</v>
      </c>
      <c r="I41" s="22">
        <f t="shared" si="2"/>
        <v>1.5037593984962405</v>
      </c>
      <c r="J41" s="22"/>
      <c r="K41" s="22"/>
      <c r="L41" s="22"/>
      <c r="M41" s="22"/>
      <c r="N41" s="22"/>
      <c r="O41" s="22"/>
      <c r="P41" s="22"/>
      <c r="Q41" s="22"/>
      <c r="R41" s="22"/>
      <c r="S41" s="23"/>
      <c r="T41" s="22"/>
      <c r="U41" s="24"/>
    </row>
    <row r="42" spans="2:21" x14ac:dyDescent="0.15">
      <c r="B42" s="31"/>
      <c r="C42" s="33" t="s">
        <v>11</v>
      </c>
      <c r="D42" s="16">
        <v>131</v>
      </c>
      <c r="E42" s="17">
        <v>52</v>
      </c>
      <c r="F42" s="18">
        <v>55</v>
      </c>
      <c r="G42" s="18">
        <v>12</v>
      </c>
      <c r="H42" s="18">
        <v>12</v>
      </c>
      <c r="I42" s="18">
        <v>0</v>
      </c>
      <c r="J42" s="18"/>
      <c r="K42" s="18"/>
      <c r="L42" s="18"/>
      <c r="M42" s="18"/>
      <c r="N42" s="18"/>
      <c r="O42" s="18"/>
      <c r="P42" s="18"/>
      <c r="Q42" s="18"/>
      <c r="R42" s="18"/>
      <c r="S42" s="19"/>
      <c r="T42" s="18"/>
      <c r="U42" s="20"/>
    </row>
    <row r="43" spans="2:21" x14ac:dyDescent="0.15">
      <c r="B43" s="31"/>
      <c r="C43" s="34"/>
      <c r="D43" s="21"/>
      <c r="E43" s="25">
        <f t="shared" si="2"/>
        <v>39.694656488549619</v>
      </c>
      <c r="F43" s="22">
        <f t="shared" si="2"/>
        <v>41.984732824427482</v>
      </c>
      <c r="G43" s="22">
        <f t="shared" si="2"/>
        <v>9.1603053435114496</v>
      </c>
      <c r="H43" s="22">
        <f t="shared" si="2"/>
        <v>9.1603053435114496</v>
      </c>
      <c r="I43" s="22">
        <f t="shared" si="2"/>
        <v>0</v>
      </c>
      <c r="J43" s="22"/>
      <c r="K43" s="22"/>
      <c r="L43" s="22"/>
      <c r="M43" s="22"/>
      <c r="N43" s="22"/>
      <c r="O43" s="22"/>
      <c r="P43" s="22"/>
      <c r="Q43" s="22"/>
      <c r="R43" s="22"/>
      <c r="S43" s="23"/>
      <c r="T43" s="22"/>
      <c r="U43" s="24"/>
    </row>
    <row r="44" spans="2:21" x14ac:dyDescent="0.15">
      <c r="B44" s="31"/>
      <c r="C44" s="33" t="s">
        <v>12</v>
      </c>
      <c r="D44" s="16">
        <v>177</v>
      </c>
      <c r="E44" s="17">
        <v>83</v>
      </c>
      <c r="F44" s="18">
        <v>57</v>
      </c>
      <c r="G44" s="18">
        <v>13</v>
      </c>
      <c r="H44" s="18">
        <v>21</v>
      </c>
      <c r="I44" s="18">
        <v>3</v>
      </c>
      <c r="J44" s="18"/>
      <c r="K44" s="18"/>
      <c r="L44" s="18"/>
      <c r="M44" s="18"/>
      <c r="N44" s="18"/>
      <c r="O44" s="18"/>
      <c r="P44" s="18"/>
      <c r="Q44" s="18"/>
      <c r="R44" s="18"/>
      <c r="S44" s="19"/>
      <c r="T44" s="18"/>
      <c r="U44" s="20"/>
    </row>
    <row r="45" spans="2:21" x14ac:dyDescent="0.15">
      <c r="B45" s="31"/>
      <c r="C45" s="34"/>
      <c r="D45" s="21"/>
      <c r="E45" s="25">
        <f t="shared" si="2"/>
        <v>46.89265536723164</v>
      </c>
      <c r="F45" s="22">
        <f t="shared" si="2"/>
        <v>32.20338983050847</v>
      </c>
      <c r="G45" s="22">
        <f t="shared" si="2"/>
        <v>7.3446327683615822</v>
      </c>
      <c r="H45" s="22">
        <f t="shared" si="2"/>
        <v>11.864406779661017</v>
      </c>
      <c r="I45" s="22">
        <f t="shared" si="2"/>
        <v>1.6949152542372881</v>
      </c>
      <c r="J45" s="22"/>
      <c r="K45" s="22"/>
      <c r="L45" s="22"/>
      <c r="M45" s="22"/>
      <c r="N45" s="22"/>
      <c r="O45" s="22"/>
      <c r="P45" s="22"/>
      <c r="Q45" s="22"/>
      <c r="R45" s="22"/>
      <c r="S45" s="23"/>
      <c r="T45" s="22"/>
      <c r="U45" s="24"/>
    </row>
    <row r="46" spans="2:21" x14ac:dyDescent="0.15">
      <c r="B46" s="31"/>
      <c r="C46" s="33" t="s">
        <v>13</v>
      </c>
      <c r="D46" s="16">
        <v>269</v>
      </c>
      <c r="E46" s="17">
        <v>120</v>
      </c>
      <c r="F46" s="18">
        <v>96</v>
      </c>
      <c r="G46" s="18">
        <v>33</v>
      </c>
      <c r="H46" s="18">
        <v>17</v>
      </c>
      <c r="I46" s="18">
        <v>3</v>
      </c>
      <c r="J46" s="18"/>
      <c r="K46" s="18"/>
      <c r="L46" s="18"/>
      <c r="M46" s="18"/>
      <c r="N46" s="18"/>
      <c r="O46" s="18"/>
      <c r="P46" s="18"/>
      <c r="Q46" s="18"/>
      <c r="R46" s="18"/>
      <c r="S46" s="19"/>
      <c r="T46" s="18"/>
      <c r="U46" s="20"/>
    </row>
    <row r="47" spans="2:21" x14ac:dyDescent="0.15">
      <c r="B47" s="31"/>
      <c r="C47" s="34"/>
      <c r="D47" s="21"/>
      <c r="E47" s="25">
        <f t="shared" si="2"/>
        <v>44.609665427509292</v>
      </c>
      <c r="F47" s="22">
        <f t="shared" si="2"/>
        <v>35.687732342007436</v>
      </c>
      <c r="G47" s="22">
        <f t="shared" si="2"/>
        <v>12.267657992565056</v>
      </c>
      <c r="H47" s="22">
        <f t="shared" si="2"/>
        <v>6.3197026022304827</v>
      </c>
      <c r="I47" s="22">
        <f t="shared" si="2"/>
        <v>1.1152416356877324</v>
      </c>
      <c r="J47" s="22"/>
      <c r="K47" s="22"/>
      <c r="L47" s="22"/>
      <c r="M47" s="22"/>
      <c r="N47" s="22"/>
      <c r="O47" s="22"/>
      <c r="P47" s="22"/>
      <c r="Q47" s="22"/>
      <c r="R47" s="22"/>
      <c r="S47" s="23"/>
      <c r="T47" s="22"/>
      <c r="U47" s="24"/>
    </row>
    <row r="48" spans="2:21" ht="9.75" customHeight="1" x14ac:dyDescent="0.15">
      <c r="B48" s="31"/>
      <c r="C48" s="33" t="s">
        <v>14</v>
      </c>
      <c r="D48" s="16">
        <v>180</v>
      </c>
      <c r="E48" s="17">
        <v>61</v>
      </c>
      <c r="F48" s="18">
        <v>67</v>
      </c>
      <c r="G48" s="18">
        <v>23</v>
      </c>
      <c r="H48" s="18">
        <v>26</v>
      </c>
      <c r="I48" s="18">
        <v>3</v>
      </c>
      <c r="J48" s="18"/>
      <c r="K48" s="18"/>
      <c r="L48" s="18"/>
      <c r="M48" s="18"/>
      <c r="N48" s="18"/>
      <c r="O48" s="18"/>
      <c r="P48" s="18"/>
      <c r="Q48" s="18"/>
      <c r="R48" s="18"/>
      <c r="S48" s="19"/>
      <c r="T48" s="18"/>
      <c r="U48" s="20"/>
    </row>
    <row r="49" spans="2:21" x14ac:dyDescent="0.15">
      <c r="B49" s="31"/>
      <c r="C49" s="34"/>
      <c r="D49" s="21"/>
      <c r="E49" s="25">
        <f t="shared" si="2"/>
        <v>33.888888888888893</v>
      </c>
      <c r="F49" s="22">
        <f t="shared" si="2"/>
        <v>37.222222222222221</v>
      </c>
      <c r="G49" s="22">
        <f t="shared" si="2"/>
        <v>12.777777777777777</v>
      </c>
      <c r="H49" s="22">
        <f t="shared" si="2"/>
        <v>14.444444444444443</v>
      </c>
      <c r="I49" s="22">
        <f t="shared" si="2"/>
        <v>1.6666666666666667</v>
      </c>
      <c r="J49" s="22"/>
      <c r="K49" s="22"/>
      <c r="L49" s="22"/>
      <c r="M49" s="22"/>
      <c r="N49" s="22"/>
      <c r="O49" s="22"/>
      <c r="P49" s="22"/>
      <c r="Q49" s="22"/>
      <c r="R49" s="22"/>
      <c r="S49" s="23"/>
      <c r="T49" s="22"/>
      <c r="U49" s="24"/>
    </row>
    <row r="50" spans="2:21" x14ac:dyDescent="0.15">
      <c r="B50" s="31"/>
      <c r="C50" s="33" t="s">
        <v>1</v>
      </c>
      <c r="D50" s="16">
        <v>21</v>
      </c>
      <c r="E50" s="17">
        <v>10</v>
      </c>
      <c r="F50" s="18">
        <v>3</v>
      </c>
      <c r="G50" s="18">
        <v>2</v>
      </c>
      <c r="H50" s="18">
        <v>6</v>
      </c>
      <c r="I50" s="18">
        <v>0</v>
      </c>
      <c r="J50" s="18"/>
      <c r="K50" s="18"/>
      <c r="L50" s="18"/>
      <c r="M50" s="18"/>
      <c r="N50" s="18"/>
      <c r="O50" s="18"/>
      <c r="P50" s="18"/>
      <c r="Q50" s="18"/>
      <c r="R50" s="18"/>
      <c r="S50" s="19"/>
      <c r="T50" s="18"/>
      <c r="U50" s="20"/>
    </row>
    <row r="51" spans="2:21" x14ac:dyDescent="0.15">
      <c r="B51" s="32"/>
      <c r="C51" s="34"/>
      <c r="D51" s="21"/>
      <c r="E51" s="25">
        <f t="shared" si="2"/>
        <v>47.619047619047613</v>
      </c>
      <c r="F51" s="22">
        <f t="shared" si="2"/>
        <v>14.285714285714285</v>
      </c>
      <c r="G51" s="22">
        <f t="shared" si="2"/>
        <v>9.5238095238095237</v>
      </c>
      <c r="H51" s="22">
        <f t="shared" si="2"/>
        <v>28.571428571428569</v>
      </c>
      <c r="I51" s="22">
        <f t="shared" si="2"/>
        <v>0</v>
      </c>
      <c r="J51" s="22"/>
      <c r="K51" s="22"/>
      <c r="L51" s="22"/>
      <c r="M51" s="22"/>
      <c r="N51" s="22"/>
      <c r="O51" s="22"/>
      <c r="P51" s="22"/>
      <c r="Q51" s="22"/>
      <c r="R51" s="22"/>
      <c r="S51" s="23"/>
      <c r="T51" s="22"/>
      <c r="U51" s="24"/>
    </row>
    <row r="52" spans="2:21" x14ac:dyDescent="0.15">
      <c r="B52" s="30" t="s">
        <v>30</v>
      </c>
      <c r="C52" s="33" t="s">
        <v>15</v>
      </c>
      <c r="D52" s="16">
        <v>704</v>
      </c>
      <c r="E52" s="17">
        <v>331</v>
      </c>
      <c r="F52" s="18">
        <v>221</v>
      </c>
      <c r="G52" s="18">
        <v>87</v>
      </c>
      <c r="H52" s="18">
        <v>60</v>
      </c>
      <c r="I52" s="18">
        <v>5</v>
      </c>
      <c r="J52" s="18"/>
      <c r="K52" s="18"/>
      <c r="L52" s="18"/>
      <c r="M52" s="18"/>
      <c r="N52" s="18"/>
      <c r="O52" s="18"/>
      <c r="P52" s="18"/>
      <c r="Q52" s="18"/>
      <c r="R52" s="18"/>
      <c r="S52" s="19"/>
      <c r="T52" s="18"/>
      <c r="U52" s="20"/>
    </row>
    <row r="53" spans="2:21" x14ac:dyDescent="0.15">
      <c r="B53" s="31"/>
      <c r="C53" s="34"/>
      <c r="D53" s="21"/>
      <c r="E53" s="25">
        <f t="shared" si="2"/>
        <v>47.017045454545453</v>
      </c>
      <c r="F53" s="22">
        <f t="shared" si="2"/>
        <v>31.392045454545453</v>
      </c>
      <c r="G53" s="22">
        <f t="shared" si="2"/>
        <v>12.357954545454545</v>
      </c>
      <c r="H53" s="22">
        <f t="shared" si="2"/>
        <v>8.5227272727272716</v>
      </c>
      <c r="I53" s="22">
        <f t="shared" si="2"/>
        <v>0.71022727272727271</v>
      </c>
      <c r="J53" s="22"/>
      <c r="K53" s="22"/>
      <c r="L53" s="22"/>
      <c r="M53" s="22"/>
      <c r="N53" s="22"/>
      <c r="O53" s="22"/>
      <c r="P53" s="22"/>
      <c r="Q53" s="22"/>
      <c r="R53" s="22"/>
      <c r="S53" s="23"/>
      <c r="T53" s="22"/>
      <c r="U53" s="24"/>
    </row>
    <row r="54" spans="2:21" x14ac:dyDescent="0.15">
      <c r="B54" s="31"/>
      <c r="C54" s="33" t="s">
        <v>16</v>
      </c>
      <c r="D54" s="16">
        <v>94</v>
      </c>
      <c r="E54" s="17">
        <v>50</v>
      </c>
      <c r="F54" s="18">
        <v>25</v>
      </c>
      <c r="G54" s="18">
        <v>8</v>
      </c>
      <c r="H54" s="18">
        <v>9</v>
      </c>
      <c r="I54" s="18">
        <v>2</v>
      </c>
      <c r="J54" s="18"/>
      <c r="K54" s="18"/>
      <c r="L54" s="18"/>
      <c r="M54" s="18"/>
      <c r="N54" s="18"/>
      <c r="O54" s="18"/>
      <c r="P54" s="18"/>
      <c r="Q54" s="18"/>
      <c r="R54" s="18"/>
      <c r="S54" s="19"/>
      <c r="T54" s="18"/>
      <c r="U54" s="20"/>
    </row>
    <row r="55" spans="2:21" x14ac:dyDescent="0.15">
      <c r="B55" s="31"/>
      <c r="C55" s="34"/>
      <c r="D55" s="21"/>
      <c r="E55" s="25">
        <f t="shared" ref="E55:I69" si="3">E54/$D54*100</f>
        <v>53.191489361702125</v>
      </c>
      <c r="F55" s="22">
        <f t="shared" si="3"/>
        <v>26.595744680851062</v>
      </c>
      <c r="G55" s="22">
        <f t="shared" si="3"/>
        <v>8.5106382978723403</v>
      </c>
      <c r="H55" s="22">
        <f t="shared" si="3"/>
        <v>9.5744680851063837</v>
      </c>
      <c r="I55" s="22">
        <f t="shared" si="3"/>
        <v>2.1276595744680851</v>
      </c>
      <c r="J55" s="22"/>
      <c r="K55" s="22"/>
      <c r="L55" s="22"/>
      <c r="M55" s="22"/>
      <c r="N55" s="22"/>
      <c r="O55" s="22"/>
      <c r="P55" s="22"/>
      <c r="Q55" s="22"/>
      <c r="R55" s="22"/>
      <c r="S55" s="23"/>
      <c r="T55" s="22"/>
      <c r="U55" s="24"/>
    </row>
    <row r="56" spans="2:21" x14ac:dyDescent="0.15">
      <c r="B56" s="31"/>
      <c r="C56" s="33" t="s">
        <v>17</v>
      </c>
      <c r="D56" s="16">
        <v>110</v>
      </c>
      <c r="E56" s="17">
        <v>59</v>
      </c>
      <c r="F56" s="18">
        <v>31</v>
      </c>
      <c r="G56" s="18">
        <v>11</v>
      </c>
      <c r="H56" s="18">
        <v>6</v>
      </c>
      <c r="I56" s="18">
        <v>3</v>
      </c>
      <c r="J56" s="18"/>
      <c r="K56" s="18"/>
      <c r="L56" s="18"/>
      <c r="M56" s="18"/>
      <c r="N56" s="18"/>
      <c r="O56" s="18"/>
      <c r="P56" s="18"/>
      <c r="Q56" s="18"/>
      <c r="R56" s="18"/>
      <c r="S56" s="19"/>
      <c r="T56" s="18"/>
      <c r="U56" s="20"/>
    </row>
    <row r="57" spans="2:21" x14ac:dyDescent="0.15">
      <c r="B57" s="31"/>
      <c r="C57" s="34"/>
      <c r="D57" s="21"/>
      <c r="E57" s="25">
        <f t="shared" si="3"/>
        <v>53.63636363636364</v>
      </c>
      <c r="F57" s="22">
        <f t="shared" si="3"/>
        <v>28.18181818181818</v>
      </c>
      <c r="G57" s="22">
        <f t="shared" si="3"/>
        <v>10</v>
      </c>
      <c r="H57" s="22">
        <f t="shared" si="3"/>
        <v>5.4545454545454541</v>
      </c>
      <c r="I57" s="22">
        <f t="shared" si="3"/>
        <v>2.7272727272727271</v>
      </c>
      <c r="J57" s="22"/>
      <c r="K57" s="22"/>
      <c r="L57" s="22"/>
      <c r="M57" s="22"/>
      <c r="N57" s="22"/>
      <c r="O57" s="22"/>
      <c r="P57" s="22"/>
      <c r="Q57" s="22"/>
      <c r="R57" s="22"/>
      <c r="S57" s="23"/>
      <c r="T57" s="22"/>
      <c r="U57" s="24"/>
    </row>
    <row r="58" spans="2:21" x14ac:dyDescent="0.15">
      <c r="B58" s="31"/>
      <c r="C58" s="33" t="s">
        <v>18</v>
      </c>
      <c r="D58" s="16">
        <v>363</v>
      </c>
      <c r="E58" s="17">
        <v>129</v>
      </c>
      <c r="F58" s="18">
        <v>141</v>
      </c>
      <c r="G58" s="18">
        <v>34</v>
      </c>
      <c r="H58" s="18">
        <v>55</v>
      </c>
      <c r="I58" s="18">
        <v>4</v>
      </c>
      <c r="J58" s="18"/>
      <c r="K58" s="18"/>
      <c r="L58" s="18"/>
      <c r="M58" s="18"/>
      <c r="N58" s="18"/>
      <c r="O58" s="18"/>
      <c r="P58" s="18"/>
      <c r="Q58" s="18"/>
      <c r="R58" s="18"/>
      <c r="S58" s="19"/>
      <c r="T58" s="18"/>
      <c r="U58" s="20"/>
    </row>
    <row r="59" spans="2:21" x14ac:dyDescent="0.15">
      <c r="B59" s="31"/>
      <c r="C59" s="34"/>
      <c r="D59" s="21"/>
      <c r="E59" s="25">
        <f t="shared" si="3"/>
        <v>35.537190082644628</v>
      </c>
      <c r="F59" s="22">
        <f t="shared" si="3"/>
        <v>38.84297520661157</v>
      </c>
      <c r="G59" s="22">
        <f t="shared" si="3"/>
        <v>9.3663911845730023</v>
      </c>
      <c r="H59" s="22">
        <f t="shared" si="3"/>
        <v>15.151515151515152</v>
      </c>
      <c r="I59" s="22">
        <f t="shared" si="3"/>
        <v>1.1019283746556474</v>
      </c>
      <c r="J59" s="22"/>
      <c r="K59" s="22"/>
      <c r="L59" s="22"/>
      <c r="M59" s="22"/>
      <c r="N59" s="22"/>
      <c r="O59" s="22"/>
      <c r="P59" s="22"/>
      <c r="Q59" s="22"/>
      <c r="R59" s="22"/>
      <c r="S59" s="23"/>
      <c r="T59" s="22"/>
      <c r="U59" s="24"/>
    </row>
    <row r="60" spans="2:21" x14ac:dyDescent="0.15">
      <c r="B60" s="31"/>
      <c r="C60" s="33" t="s">
        <v>19</v>
      </c>
      <c r="D60" s="16">
        <v>399</v>
      </c>
      <c r="E60" s="17">
        <v>179</v>
      </c>
      <c r="F60" s="18">
        <v>142</v>
      </c>
      <c r="G60" s="18">
        <v>31</v>
      </c>
      <c r="H60" s="18">
        <v>40</v>
      </c>
      <c r="I60" s="18">
        <v>7</v>
      </c>
      <c r="J60" s="18"/>
      <c r="K60" s="18"/>
      <c r="L60" s="18"/>
      <c r="M60" s="18"/>
      <c r="N60" s="18"/>
      <c r="O60" s="18"/>
      <c r="P60" s="18"/>
      <c r="Q60" s="18"/>
      <c r="R60" s="18"/>
      <c r="S60" s="19"/>
      <c r="T60" s="18"/>
      <c r="U60" s="20"/>
    </row>
    <row r="61" spans="2:21" x14ac:dyDescent="0.15">
      <c r="B61" s="31"/>
      <c r="C61" s="34"/>
      <c r="D61" s="21"/>
      <c r="E61" s="25">
        <f t="shared" si="3"/>
        <v>44.862155388471173</v>
      </c>
      <c r="F61" s="22">
        <f t="shared" si="3"/>
        <v>35.588972431077693</v>
      </c>
      <c r="G61" s="22">
        <f t="shared" si="3"/>
        <v>7.7694235588972429</v>
      </c>
      <c r="H61" s="22">
        <f t="shared" si="3"/>
        <v>10.025062656641603</v>
      </c>
      <c r="I61" s="22">
        <f t="shared" si="3"/>
        <v>1.7543859649122806</v>
      </c>
      <c r="J61" s="22"/>
      <c r="K61" s="22"/>
      <c r="L61" s="22"/>
      <c r="M61" s="22"/>
      <c r="N61" s="22"/>
      <c r="O61" s="22"/>
      <c r="P61" s="22"/>
      <c r="Q61" s="22"/>
      <c r="R61" s="22"/>
      <c r="S61" s="23"/>
      <c r="T61" s="22"/>
      <c r="U61" s="24"/>
    </row>
    <row r="62" spans="2:21" x14ac:dyDescent="0.15">
      <c r="B62" s="31"/>
      <c r="C62" s="33" t="s">
        <v>20</v>
      </c>
      <c r="D62" s="16">
        <v>45</v>
      </c>
      <c r="E62" s="17">
        <v>23</v>
      </c>
      <c r="F62" s="18">
        <v>11</v>
      </c>
      <c r="G62" s="18">
        <v>10</v>
      </c>
      <c r="H62" s="18">
        <v>1</v>
      </c>
      <c r="I62" s="18">
        <v>0</v>
      </c>
      <c r="J62" s="18"/>
      <c r="K62" s="18"/>
      <c r="L62" s="18"/>
      <c r="M62" s="18"/>
      <c r="N62" s="18"/>
      <c r="O62" s="18"/>
      <c r="P62" s="18"/>
      <c r="Q62" s="18"/>
      <c r="R62" s="18"/>
      <c r="S62" s="19"/>
      <c r="T62" s="18"/>
      <c r="U62" s="20"/>
    </row>
    <row r="63" spans="2:21" x14ac:dyDescent="0.15">
      <c r="B63" s="31"/>
      <c r="C63" s="34"/>
      <c r="D63" s="21"/>
      <c r="E63" s="25">
        <f t="shared" si="3"/>
        <v>51.111111111111107</v>
      </c>
      <c r="F63" s="22">
        <f t="shared" si="3"/>
        <v>24.444444444444443</v>
      </c>
      <c r="G63" s="22">
        <f t="shared" si="3"/>
        <v>22.222222222222221</v>
      </c>
      <c r="H63" s="22">
        <f t="shared" si="3"/>
        <v>2.2222222222222223</v>
      </c>
      <c r="I63" s="22">
        <f t="shared" si="3"/>
        <v>0</v>
      </c>
      <c r="J63" s="22"/>
      <c r="K63" s="22"/>
      <c r="L63" s="22"/>
      <c r="M63" s="22"/>
      <c r="N63" s="22"/>
      <c r="O63" s="22"/>
      <c r="P63" s="22"/>
      <c r="Q63" s="22"/>
      <c r="R63" s="22"/>
      <c r="S63" s="23"/>
      <c r="T63" s="22"/>
      <c r="U63" s="24"/>
    </row>
    <row r="64" spans="2:21" x14ac:dyDescent="0.15">
      <c r="B64" s="31"/>
      <c r="C64" s="33" t="s">
        <v>21</v>
      </c>
      <c r="D64" s="16">
        <v>520</v>
      </c>
      <c r="E64" s="17">
        <v>175</v>
      </c>
      <c r="F64" s="18">
        <v>212</v>
      </c>
      <c r="G64" s="18">
        <v>68</v>
      </c>
      <c r="H64" s="18">
        <v>55</v>
      </c>
      <c r="I64" s="18">
        <v>10</v>
      </c>
      <c r="J64" s="18"/>
      <c r="K64" s="18"/>
      <c r="L64" s="18"/>
      <c r="M64" s="18"/>
      <c r="N64" s="18"/>
      <c r="O64" s="18"/>
      <c r="P64" s="18"/>
      <c r="Q64" s="18"/>
      <c r="R64" s="18"/>
      <c r="S64" s="19"/>
      <c r="T64" s="18"/>
      <c r="U64" s="20"/>
    </row>
    <row r="65" spans="2:21" x14ac:dyDescent="0.15">
      <c r="B65" s="31"/>
      <c r="C65" s="34"/>
      <c r="D65" s="21"/>
      <c r="E65" s="25">
        <f t="shared" si="3"/>
        <v>33.653846153846153</v>
      </c>
      <c r="F65" s="22">
        <f t="shared" si="3"/>
        <v>40.769230769230766</v>
      </c>
      <c r="G65" s="22">
        <f t="shared" si="3"/>
        <v>13.076923076923078</v>
      </c>
      <c r="H65" s="22">
        <f t="shared" si="3"/>
        <v>10.576923076923077</v>
      </c>
      <c r="I65" s="22">
        <f t="shared" si="3"/>
        <v>1.9230769230769231</v>
      </c>
      <c r="J65" s="22"/>
      <c r="K65" s="22"/>
      <c r="L65" s="22"/>
      <c r="M65" s="22"/>
      <c r="N65" s="22"/>
      <c r="O65" s="22"/>
      <c r="P65" s="22"/>
      <c r="Q65" s="22"/>
      <c r="R65" s="22"/>
      <c r="S65" s="23"/>
      <c r="T65" s="22"/>
      <c r="U65" s="24"/>
    </row>
    <row r="66" spans="2:21" x14ac:dyDescent="0.15">
      <c r="B66" s="31"/>
      <c r="C66" s="33" t="s">
        <v>22</v>
      </c>
      <c r="D66" s="16">
        <v>78</v>
      </c>
      <c r="E66" s="17">
        <v>32</v>
      </c>
      <c r="F66" s="18">
        <v>25</v>
      </c>
      <c r="G66" s="18">
        <v>11</v>
      </c>
      <c r="H66" s="18">
        <v>10</v>
      </c>
      <c r="I66" s="18">
        <v>0</v>
      </c>
      <c r="J66" s="18"/>
      <c r="K66" s="18"/>
      <c r="L66" s="18"/>
      <c r="M66" s="18"/>
      <c r="N66" s="18"/>
      <c r="O66" s="18"/>
      <c r="P66" s="18"/>
      <c r="Q66" s="18"/>
      <c r="R66" s="18"/>
      <c r="S66" s="19"/>
      <c r="T66" s="18"/>
      <c r="U66" s="20"/>
    </row>
    <row r="67" spans="2:21" x14ac:dyDescent="0.15">
      <c r="B67" s="31"/>
      <c r="C67" s="34"/>
      <c r="D67" s="21"/>
      <c r="E67" s="25">
        <f t="shared" si="3"/>
        <v>41.025641025641022</v>
      </c>
      <c r="F67" s="22">
        <f t="shared" si="3"/>
        <v>32.051282051282051</v>
      </c>
      <c r="G67" s="22">
        <f t="shared" si="3"/>
        <v>14.102564102564102</v>
      </c>
      <c r="H67" s="22">
        <f t="shared" si="3"/>
        <v>12.820512820512819</v>
      </c>
      <c r="I67" s="22">
        <f t="shared" si="3"/>
        <v>0</v>
      </c>
      <c r="J67" s="22"/>
      <c r="K67" s="22"/>
      <c r="L67" s="22"/>
      <c r="M67" s="22"/>
      <c r="N67" s="22"/>
      <c r="O67" s="22"/>
      <c r="P67" s="22"/>
      <c r="Q67" s="22"/>
      <c r="R67" s="22"/>
      <c r="S67" s="23"/>
      <c r="T67" s="22"/>
      <c r="U67" s="24"/>
    </row>
    <row r="68" spans="2:21" ht="9.75" customHeight="1" x14ac:dyDescent="0.15">
      <c r="B68" s="31"/>
      <c r="C68" s="33" t="s">
        <v>1</v>
      </c>
      <c r="D68" s="16">
        <v>32</v>
      </c>
      <c r="E68" s="17">
        <v>15</v>
      </c>
      <c r="F68" s="18">
        <v>6</v>
      </c>
      <c r="G68" s="18">
        <v>3</v>
      </c>
      <c r="H68" s="18">
        <v>7</v>
      </c>
      <c r="I68" s="18">
        <v>1</v>
      </c>
      <c r="J68" s="18"/>
      <c r="K68" s="18"/>
      <c r="L68" s="18"/>
      <c r="M68" s="18"/>
      <c r="N68" s="18"/>
      <c r="O68" s="18"/>
      <c r="P68" s="18"/>
      <c r="Q68" s="18"/>
      <c r="R68" s="18"/>
      <c r="S68" s="19"/>
      <c r="T68" s="18"/>
      <c r="U68" s="20"/>
    </row>
    <row r="69" spans="2:21" x14ac:dyDescent="0.15">
      <c r="B69" s="32"/>
      <c r="C69" s="34"/>
      <c r="D69" s="21"/>
      <c r="E69" s="25">
        <f t="shared" si="3"/>
        <v>46.875</v>
      </c>
      <c r="F69" s="22">
        <f t="shared" si="3"/>
        <v>18.75</v>
      </c>
      <c r="G69" s="22">
        <f t="shared" si="3"/>
        <v>9.375</v>
      </c>
      <c r="H69" s="22">
        <f t="shared" si="3"/>
        <v>21.875</v>
      </c>
      <c r="I69" s="22">
        <f t="shared" si="3"/>
        <v>3.125</v>
      </c>
      <c r="J69" s="22"/>
      <c r="K69" s="22"/>
      <c r="L69" s="22"/>
      <c r="M69" s="22"/>
      <c r="N69" s="22"/>
      <c r="O69" s="22"/>
      <c r="P69" s="22"/>
      <c r="Q69" s="22"/>
      <c r="R69" s="22"/>
      <c r="S69" s="23"/>
      <c r="T69" s="22"/>
      <c r="U69" s="24"/>
    </row>
    <row r="70" spans="2:21" x14ac:dyDescent="0.15">
      <c r="B70" s="35" t="s">
        <v>31</v>
      </c>
      <c r="C70" s="33" t="s">
        <v>32</v>
      </c>
      <c r="D70" s="16">
        <v>1423</v>
      </c>
      <c r="E70" s="17">
        <v>614</v>
      </c>
      <c r="F70" s="18">
        <v>502</v>
      </c>
      <c r="G70" s="18">
        <v>164</v>
      </c>
      <c r="H70" s="18">
        <v>124</v>
      </c>
      <c r="I70" s="18">
        <v>19</v>
      </c>
      <c r="J70" s="18"/>
      <c r="K70" s="18"/>
      <c r="L70" s="18"/>
      <c r="M70" s="18"/>
      <c r="N70" s="18"/>
      <c r="O70" s="18"/>
      <c r="P70" s="18"/>
      <c r="Q70" s="18"/>
      <c r="R70" s="18"/>
      <c r="S70" s="19"/>
      <c r="T70" s="18"/>
      <c r="U70" s="20"/>
    </row>
    <row r="71" spans="2:21" x14ac:dyDescent="0.15">
      <c r="B71" s="36"/>
      <c r="C71" s="34"/>
      <c r="D71" s="21"/>
      <c r="E71" s="25">
        <f t="shared" ref="E71:I85" si="4">E70/$D70*100</f>
        <v>43.14827828531272</v>
      </c>
      <c r="F71" s="22">
        <f t="shared" si="4"/>
        <v>35.277582572030916</v>
      </c>
      <c r="G71" s="22">
        <f t="shared" si="4"/>
        <v>11.524947294448348</v>
      </c>
      <c r="H71" s="22">
        <f t="shared" si="4"/>
        <v>8.7139845397048479</v>
      </c>
      <c r="I71" s="22">
        <f t="shared" si="4"/>
        <v>1.3352073085031624</v>
      </c>
      <c r="J71" s="22"/>
      <c r="K71" s="22"/>
      <c r="L71" s="22"/>
      <c r="M71" s="22"/>
      <c r="N71" s="22"/>
      <c r="O71" s="22"/>
      <c r="P71" s="22"/>
      <c r="Q71" s="22"/>
      <c r="R71" s="22"/>
      <c r="S71" s="23"/>
      <c r="T71" s="22"/>
      <c r="U71" s="24"/>
    </row>
    <row r="72" spans="2:21" x14ac:dyDescent="0.15">
      <c r="B72" s="36"/>
      <c r="C72" s="33" t="s">
        <v>36</v>
      </c>
      <c r="D72" s="16">
        <v>70</v>
      </c>
      <c r="E72" s="17">
        <v>32</v>
      </c>
      <c r="F72" s="18">
        <v>21</v>
      </c>
      <c r="G72" s="18">
        <v>12</v>
      </c>
      <c r="H72" s="18">
        <v>4</v>
      </c>
      <c r="I72" s="18">
        <v>1</v>
      </c>
      <c r="J72" s="18"/>
      <c r="K72" s="18"/>
      <c r="L72" s="18"/>
      <c r="M72" s="18"/>
      <c r="N72" s="18"/>
      <c r="O72" s="18"/>
      <c r="P72" s="18"/>
      <c r="Q72" s="18"/>
      <c r="R72" s="18"/>
      <c r="S72" s="19"/>
      <c r="T72" s="18"/>
      <c r="U72" s="20"/>
    </row>
    <row r="73" spans="2:21" x14ac:dyDescent="0.15">
      <c r="B73" s="36"/>
      <c r="C73" s="34"/>
      <c r="D73" s="21"/>
      <c r="E73" s="25">
        <f t="shared" si="4"/>
        <v>45.714285714285715</v>
      </c>
      <c r="F73" s="22">
        <f t="shared" si="4"/>
        <v>30</v>
      </c>
      <c r="G73" s="22">
        <f t="shared" si="4"/>
        <v>17.142857142857142</v>
      </c>
      <c r="H73" s="22">
        <f t="shared" si="4"/>
        <v>5.7142857142857144</v>
      </c>
      <c r="I73" s="22">
        <f t="shared" si="4"/>
        <v>1.4285714285714286</v>
      </c>
      <c r="J73" s="22"/>
      <c r="K73" s="22"/>
      <c r="L73" s="22"/>
      <c r="M73" s="22"/>
      <c r="N73" s="22"/>
      <c r="O73" s="22"/>
      <c r="P73" s="22"/>
      <c r="Q73" s="22"/>
      <c r="R73" s="22"/>
      <c r="S73" s="23"/>
      <c r="T73" s="22"/>
      <c r="U73" s="24"/>
    </row>
    <row r="74" spans="2:21" x14ac:dyDescent="0.15">
      <c r="B74" s="36"/>
      <c r="C74" s="33" t="s">
        <v>37</v>
      </c>
      <c r="D74" s="16">
        <v>119</v>
      </c>
      <c r="E74" s="17">
        <v>59</v>
      </c>
      <c r="F74" s="18">
        <v>35</v>
      </c>
      <c r="G74" s="18">
        <v>11</v>
      </c>
      <c r="H74" s="18">
        <v>14</v>
      </c>
      <c r="I74" s="18">
        <v>0</v>
      </c>
      <c r="J74" s="18"/>
      <c r="K74" s="18"/>
      <c r="L74" s="18"/>
      <c r="M74" s="18"/>
      <c r="N74" s="18"/>
      <c r="O74" s="18"/>
      <c r="P74" s="18"/>
      <c r="Q74" s="18"/>
      <c r="R74" s="18"/>
      <c r="S74" s="19"/>
      <c r="T74" s="18"/>
      <c r="U74" s="20"/>
    </row>
    <row r="75" spans="2:21" x14ac:dyDescent="0.15">
      <c r="B75" s="36"/>
      <c r="C75" s="34"/>
      <c r="D75" s="21"/>
      <c r="E75" s="25">
        <f t="shared" si="4"/>
        <v>49.579831932773111</v>
      </c>
      <c r="F75" s="22">
        <f t="shared" si="4"/>
        <v>29.411764705882355</v>
      </c>
      <c r="G75" s="22">
        <f t="shared" si="4"/>
        <v>9.2436974789915975</v>
      </c>
      <c r="H75" s="22">
        <f t="shared" si="4"/>
        <v>11.76470588235294</v>
      </c>
      <c r="I75" s="22">
        <f t="shared" si="4"/>
        <v>0</v>
      </c>
      <c r="J75" s="22"/>
      <c r="K75" s="22"/>
      <c r="L75" s="22"/>
      <c r="M75" s="22"/>
      <c r="N75" s="22"/>
      <c r="O75" s="22"/>
      <c r="P75" s="22"/>
      <c r="Q75" s="22"/>
      <c r="R75" s="22"/>
      <c r="S75" s="23"/>
      <c r="T75" s="22"/>
      <c r="U75" s="24"/>
    </row>
    <row r="76" spans="2:21" x14ac:dyDescent="0.15">
      <c r="B76" s="36"/>
      <c r="C76" s="33" t="s">
        <v>38</v>
      </c>
      <c r="D76" s="16">
        <v>206</v>
      </c>
      <c r="E76" s="17">
        <v>100</v>
      </c>
      <c r="F76" s="18">
        <v>66</v>
      </c>
      <c r="G76" s="18">
        <v>17</v>
      </c>
      <c r="H76" s="18">
        <v>23</v>
      </c>
      <c r="I76" s="18">
        <v>0</v>
      </c>
      <c r="J76" s="18"/>
      <c r="K76" s="18"/>
      <c r="L76" s="18"/>
      <c r="M76" s="18"/>
      <c r="N76" s="18"/>
      <c r="O76" s="18"/>
      <c r="P76" s="18"/>
      <c r="Q76" s="18"/>
      <c r="R76" s="18"/>
      <c r="S76" s="19"/>
      <c r="T76" s="18"/>
      <c r="U76" s="20"/>
    </row>
    <row r="77" spans="2:21" x14ac:dyDescent="0.15">
      <c r="B77" s="36"/>
      <c r="C77" s="34"/>
      <c r="D77" s="21"/>
      <c r="E77" s="25">
        <f t="shared" si="4"/>
        <v>48.543689320388353</v>
      </c>
      <c r="F77" s="22">
        <f t="shared" si="4"/>
        <v>32.038834951456316</v>
      </c>
      <c r="G77" s="22">
        <f t="shared" si="4"/>
        <v>8.2524271844660202</v>
      </c>
      <c r="H77" s="22">
        <f t="shared" si="4"/>
        <v>11.165048543689322</v>
      </c>
      <c r="I77" s="22">
        <f t="shared" si="4"/>
        <v>0</v>
      </c>
      <c r="J77" s="22"/>
      <c r="K77" s="22"/>
      <c r="L77" s="22"/>
      <c r="M77" s="22"/>
      <c r="N77" s="22"/>
      <c r="O77" s="22"/>
      <c r="P77" s="22"/>
      <c r="Q77" s="22"/>
      <c r="R77" s="22"/>
      <c r="S77" s="23"/>
      <c r="T77" s="22"/>
      <c r="U77" s="24"/>
    </row>
    <row r="78" spans="2:21" x14ac:dyDescent="0.15">
      <c r="B78" s="36"/>
      <c r="C78" s="33" t="s">
        <v>39</v>
      </c>
      <c r="D78" s="16">
        <v>128</v>
      </c>
      <c r="E78" s="17">
        <v>58</v>
      </c>
      <c r="F78" s="18">
        <v>47</v>
      </c>
      <c r="G78" s="18">
        <v>11</v>
      </c>
      <c r="H78" s="18">
        <v>12</v>
      </c>
      <c r="I78" s="18">
        <v>0</v>
      </c>
      <c r="J78" s="18"/>
      <c r="K78" s="18"/>
      <c r="L78" s="18"/>
      <c r="M78" s="18"/>
      <c r="N78" s="18"/>
      <c r="O78" s="18"/>
      <c r="P78" s="18"/>
      <c r="Q78" s="18"/>
      <c r="R78" s="18"/>
      <c r="S78" s="19"/>
      <c r="T78" s="18"/>
      <c r="U78" s="20"/>
    </row>
    <row r="79" spans="2:21" x14ac:dyDescent="0.15">
      <c r="B79" s="36"/>
      <c r="C79" s="34"/>
      <c r="D79" s="21"/>
      <c r="E79" s="25">
        <f t="shared" si="4"/>
        <v>45.3125</v>
      </c>
      <c r="F79" s="22">
        <f t="shared" si="4"/>
        <v>36.71875</v>
      </c>
      <c r="G79" s="22">
        <f t="shared" si="4"/>
        <v>8.59375</v>
      </c>
      <c r="H79" s="22">
        <f t="shared" si="4"/>
        <v>9.375</v>
      </c>
      <c r="I79" s="22">
        <f t="shared" si="4"/>
        <v>0</v>
      </c>
      <c r="J79" s="22"/>
      <c r="K79" s="22"/>
      <c r="L79" s="22"/>
      <c r="M79" s="22"/>
      <c r="N79" s="22"/>
      <c r="O79" s="22"/>
      <c r="P79" s="22"/>
      <c r="Q79" s="22"/>
      <c r="R79" s="22"/>
      <c r="S79" s="23"/>
      <c r="T79" s="22"/>
      <c r="U79" s="24"/>
    </row>
    <row r="80" spans="2:21" x14ac:dyDescent="0.15">
      <c r="B80" s="36"/>
      <c r="C80" s="33" t="s">
        <v>40</v>
      </c>
      <c r="D80" s="16">
        <v>106</v>
      </c>
      <c r="E80" s="17">
        <v>48</v>
      </c>
      <c r="F80" s="18">
        <v>34</v>
      </c>
      <c r="G80" s="18">
        <v>14</v>
      </c>
      <c r="H80" s="18">
        <v>8</v>
      </c>
      <c r="I80" s="18">
        <v>2</v>
      </c>
      <c r="J80" s="18"/>
      <c r="K80" s="18"/>
      <c r="L80" s="18"/>
      <c r="M80" s="18"/>
      <c r="N80" s="18"/>
      <c r="O80" s="18"/>
      <c r="P80" s="18"/>
      <c r="Q80" s="18"/>
      <c r="R80" s="18"/>
      <c r="S80" s="19"/>
      <c r="T80" s="18"/>
      <c r="U80" s="20"/>
    </row>
    <row r="81" spans="2:21" x14ac:dyDescent="0.15">
      <c r="B81" s="36"/>
      <c r="C81" s="34"/>
      <c r="D81" s="21"/>
      <c r="E81" s="25">
        <f t="shared" si="4"/>
        <v>45.283018867924532</v>
      </c>
      <c r="F81" s="22">
        <f t="shared" si="4"/>
        <v>32.075471698113205</v>
      </c>
      <c r="G81" s="22">
        <f t="shared" si="4"/>
        <v>13.20754716981132</v>
      </c>
      <c r="H81" s="22">
        <f t="shared" si="4"/>
        <v>7.5471698113207548</v>
      </c>
      <c r="I81" s="22">
        <f t="shared" si="4"/>
        <v>1.8867924528301887</v>
      </c>
      <c r="J81" s="22"/>
      <c r="K81" s="22"/>
      <c r="L81" s="22"/>
      <c r="M81" s="22"/>
      <c r="N81" s="22"/>
      <c r="O81" s="22"/>
      <c r="P81" s="22"/>
      <c r="Q81" s="22"/>
      <c r="R81" s="22"/>
      <c r="S81" s="23"/>
      <c r="T81" s="22"/>
      <c r="U81" s="24"/>
    </row>
    <row r="82" spans="2:21" x14ac:dyDescent="0.15">
      <c r="B82" s="36"/>
      <c r="C82" s="33" t="s">
        <v>41</v>
      </c>
      <c r="D82" s="16">
        <v>101</v>
      </c>
      <c r="E82" s="17">
        <v>52</v>
      </c>
      <c r="F82" s="18">
        <v>27</v>
      </c>
      <c r="G82" s="18">
        <v>15</v>
      </c>
      <c r="H82" s="18">
        <v>7</v>
      </c>
      <c r="I82" s="18">
        <v>0</v>
      </c>
      <c r="J82" s="18"/>
      <c r="K82" s="18"/>
      <c r="L82" s="18"/>
      <c r="M82" s="18"/>
      <c r="N82" s="18"/>
      <c r="O82" s="18"/>
      <c r="P82" s="18"/>
      <c r="Q82" s="18"/>
      <c r="R82" s="18"/>
      <c r="S82" s="19"/>
      <c r="T82" s="18"/>
      <c r="U82" s="20"/>
    </row>
    <row r="83" spans="2:21" x14ac:dyDescent="0.15">
      <c r="B83" s="36"/>
      <c r="C83" s="34"/>
      <c r="D83" s="21"/>
      <c r="E83" s="25">
        <f t="shared" si="4"/>
        <v>51.485148514851488</v>
      </c>
      <c r="F83" s="22">
        <f t="shared" si="4"/>
        <v>26.732673267326735</v>
      </c>
      <c r="G83" s="22">
        <f t="shared" si="4"/>
        <v>14.85148514851485</v>
      </c>
      <c r="H83" s="22">
        <f t="shared" si="4"/>
        <v>6.9306930693069315</v>
      </c>
      <c r="I83" s="22">
        <f t="shared" si="4"/>
        <v>0</v>
      </c>
      <c r="J83" s="22"/>
      <c r="K83" s="22"/>
      <c r="L83" s="22"/>
      <c r="M83" s="22"/>
      <c r="N83" s="22"/>
      <c r="O83" s="22"/>
      <c r="P83" s="22"/>
      <c r="Q83" s="22"/>
      <c r="R83" s="22"/>
      <c r="S83" s="23"/>
      <c r="T83" s="22"/>
      <c r="U83" s="24"/>
    </row>
    <row r="84" spans="2:21" x14ac:dyDescent="0.15">
      <c r="B84" s="36"/>
      <c r="C84" s="33" t="s">
        <v>34</v>
      </c>
      <c r="D84" s="16">
        <v>344</v>
      </c>
      <c r="E84" s="17">
        <v>138</v>
      </c>
      <c r="F84" s="18">
        <v>126</v>
      </c>
      <c r="G84" s="18">
        <v>34</v>
      </c>
      <c r="H84" s="18">
        <v>38</v>
      </c>
      <c r="I84" s="18">
        <v>8</v>
      </c>
      <c r="J84" s="18"/>
      <c r="K84" s="18"/>
      <c r="L84" s="18"/>
      <c r="M84" s="18"/>
      <c r="N84" s="18"/>
      <c r="O84" s="18"/>
      <c r="P84" s="18"/>
      <c r="Q84" s="18"/>
      <c r="R84" s="18"/>
      <c r="S84" s="19"/>
      <c r="T84" s="18"/>
      <c r="U84" s="20"/>
    </row>
    <row r="85" spans="2:21" x14ac:dyDescent="0.15">
      <c r="B85" s="36"/>
      <c r="C85" s="34"/>
      <c r="D85" s="21"/>
      <c r="E85" s="25">
        <f t="shared" si="4"/>
        <v>40.116279069767444</v>
      </c>
      <c r="F85" s="22">
        <f t="shared" si="4"/>
        <v>36.627906976744185</v>
      </c>
      <c r="G85" s="22">
        <f t="shared" si="4"/>
        <v>9.8837209302325579</v>
      </c>
      <c r="H85" s="22">
        <f t="shared" si="4"/>
        <v>11.046511627906977</v>
      </c>
      <c r="I85" s="22">
        <f t="shared" si="4"/>
        <v>2.3255813953488373</v>
      </c>
      <c r="J85" s="22"/>
      <c r="K85" s="22"/>
      <c r="L85" s="22"/>
      <c r="M85" s="22"/>
      <c r="N85" s="22"/>
      <c r="O85" s="22"/>
      <c r="P85" s="22"/>
      <c r="Q85" s="22"/>
      <c r="R85" s="22"/>
      <c r="S85" s="23"/>
      <c r="T85" s="22"/>
      <c r="U85" s="24"/>
    </row>
    <row r="86" spans="2:21" x14ac:dyDescent="0.15">
      <c r="B86" s="36"/>
      <c r="C86" s="33" t="s">
        <v>33</v>
      </c>
      <c r="D86" s="16">
        <v>450</v>
      </c>
      <c r="E86" s="17">
        <v>167</v>
      </c>
      <c r="F86" s="18">
        <v>178</v>
      </c>
      <c r="G86" s="18">
        <v>52</v>
      </c>
      <c r="H86" s="18">
        <v>46</v>
      </c>
      <c r="I86" s="18">
        <v>7</v>
      </c>
      <c r="J86" s="18"/>
      <c r="K86" s="18"/>
      <c r="L86" s="18"/>
      <c r="M86" s="18"/>
      <c r="N86" s="18"/>
      <c r="O86" s="18"/>
      <c r="P86" s="18"/>
      <c r="Q86" s="18"/>
      <c r="R86" s="18"/>
      <c r="S86" s="19"/>
      <c r="T86" s="18"/>
      <c r="U86" s="20"/>
    </row>
    <row r="87" spans="2:21" x14ac:dyDescent="0.15">
      <c r="B87" s="36"/>
      <c r="C87" s="34"/>
      <c r="D87" s="21"/>
      <c r="E87" s="25">
        <f t="shared" ref="E87:I91" si="5">E86/$D86*100</f>
        <v>37.111111111111114</v>
      </c>
      <c r="F87" s="22">
        <f t="shared" si="5"/>
        <v>39.555555555555557</v>
      </c>
      <c r="G87" s="22">
        <f t="shared" si="5"/>
        <v>11.555555555555555</v>
      </c>
      <c r="H87" s="22">
        <f t="shared" si="5"/>
        <v>10.222222222222223</v>
      </c>
      <c r="I87" s="22">
        <f t="shared" si="5"/>
        <v>1.5555555555555556</v>
      </c>
      <c r="J87" s="22"/>
      <c r="K87" s="22"/>
      <c r="L87" s="22"/>
      <c r="M87" s="22"/>
      <c r="N87" s="22"/>
      <c r="O87" s="22"/>
      <c r="P87" s="22"/>
      <c r="Q87" s="22"/>
      <c r="R87" s="22"/>
      <c r="S87" s="23"/>
      <c r="T87" s="22"/>
      <c r="U87" s="24"/>
    </row>
    <row r="88" spans="2:21" ht="9.75" customHeight="1" x14ac:dyDescent="0.15">
      <c r="B88" s="36"/>
      <c r="C88" s="33" t="s">
        <v>35</v>
      </c>
      <c r="D88" s="16">
        <v>425</v>
      </c>
      <c r="E88" s="17">
        <v>187</v>
      </c>
      <c r="F88" s="18">
        <v>131</v>
      </c>
      <c r="G88" s="18">
        <v>49</v>
      </c>
      <c r="H88" s="18">
        <v>53</v>
      </c>
      <c r="I88" s="18">
        <v>5</v>
      </c>
      <c r="J88" s="18"/>
      <c r="K88" s="18"/>
      <c r="L88" s="18"/>
      <c r="M88" s="18"/>
      <c r="N88" s="18"/>
      <c r="O88" s="18"/>
      <c r="P88" s="18"/>
      <c r="Q88" s="18"/>
      <c r="R88" s="18"/>
      <c r="S88" s="19"/>
      <c r="T88" s="18"/>
      <c r="U88" s="20"/>
    </row>
    <row r="89" spans="2:21" x14ac:dyDescent="0.15">
      <c r="B89" s="36"/>
      <c r="C89" s="34"/>
      <c r="D89" s="21"/>
      <c r="E89" s="25">
        <f t="shared" si="5"/>
        <v>44</v>
      </c>
      <c r="F89" s="22">
        <f t="shared" si="5"/>
        <v>30.823529411764707</v>
      </c>
      <c r="G89" s="22">
        <f t="shared" si="5"/>
        <v>11.529411764705882</v>
      </c>
      <c r="H89" s="22">
        <f t="shared" si="5"/>
        <v>12.470588235294118</v>
      </c>
      <c r="I89" s="22">
        <f t="shared" si="5"/>
        <v>1.1764705882352942</v>
      </c>
      <c r="J89" s="22"/>
      <c r="K89" s="22"/>
      <c r="L89" s="22"/>
      <c r="M89" s="22"/>
      <c r="N89" s="22"/>
      <c r="O89" s="22"/>
      <c r="P89" s="22"/>
      <c r="Q89" s="22"/>
      <c r="R89" s="22"/>
      <c r="S89" s="23"/>
      <c r="T89" s="22"/>
      <c r="U89" s="24"/>
    </row>
    <row r="90" spans="2:21" x14ac:dyDescent="0.15">
      <c r="B90" s="36"/>
      <c r="C90" s="33" t="s">
        <v>1</v>
      </c>
      <c r="D90" s="16">
        <v>40</v>
      </c>
      <c r="E90" s="17">
        <v>17</v>
      </c>
      <c r="F90" s="18">
        <v>12</v>
      </c>
      <c r="G90" s="18">
        <v>2</v>
      </c>
      <c r="H90" s="18">
        <v>8</v>
      </c>
      <c r="I90" s="18">
        <v>1</v>
      </c>
      <c r="J90" s="18"/>
      <c r="K90" s="18"/>
      <c r="L90" s="18"/>
      <c r="M90" s="18"/>
      <c r="N90" s="18"/>
      <c r="O90" s="18"/>
      <c r="P90" s="18"/>
      <c r="Q90" s="18"/>
      <c r="R90" s="18"/>
      <c r="S90" s="19"/>
      <c r="T90" s="18"/>
      <c r="U90" s="20"/>
    </row>
    <row r="91" spans="2:21" x14ac:dyDescent="0.15">
      <c r="B91" s="37"/>
      <c r="C91" s="34"/>
      <c r="D91" s="21"/>
      <c r="E91" s="25">
        <f t="shared" si="5"/>
        <v>42.5</v>
      </c>
      <c r="F91" s="22">
        <f t="shared" si="5"/>
        <v>30</v>
      </c>
      <c r="G91" s="22">
        <f t="shared" si="5"/>
        <v>5</v>
      </c>
      <c r="H91" s="22">
        <f t="shared" si="5"/>
        <v>20</v>
      </c>
      <c r="I91" s="22">
        <f t="shared" si="5"/>
        <v>2.5</v>
      </c>
      <c r="J91" s="22"/>
      <c r="K91" s="22"/>
      <c r="L91" s="22"/>
      <c r="M91" s="22"/>
      <c r="N91" s="22"/>
      <c r="O91" s="22"/>
      <c r="P91" s="22"/>
      <c r="Q91" s="22"/>
      <c r="R91" s="22"/>
      <c r="S91" s="23"/>
      <c r="T91" s="22"/>
      <c r="U91" s="24"/>
    </row>
    <row r="92" spans="2:21" ht="9" customHeight="1" x14ac:dyDescent="0.15">
      <c r="B92" s="30" t="s">
        <v>111</v>
      </c>
      <c r="C92" s="33" t="s">
        <v>112</v>
      </c>
      <c r="D92" s="16">
        <v>715</v>
      </c>
      <c r="E92" s="17">
        <v>311</v>
      </c>
      <c r="F92" s="18">
        <v>241</v>
      </c>
      <c r="G92" s="18">
        <v>82</v>
      </c>
      <c r="H92" s="18">
        <v>70</v>
      </c>
      <c r="I92" s="18">
        <v>11</v>
      </c>
      <c r="J92" s="18"/>
      <c r="K92" s="18"/>
      <c r="L92" s="18"/>
      <c r="M92" s="18"/>
      <c r="N92" s="18"/>
      <c r="O92" s="18"/>
      <c r="P92" s="18"/>
      <c r="Q92" s="18"/>
      <c r="R92" s="18"/>
      <c r="S92" s="19"/>
      <c r="T92" s="18"/>
      <c r="U92" s="20"/>
    </row>
    <row r="93" spans="2:21" x14ac:dyDescent="0.15">
      <c r="B93" s="31"/>
      <c r="C93" s="34"/>
      <c r="D93" s="21"/>
      <c r="E93" s="25">
        <f>E92/$D92*100</f>
        <v>43.4965034965035</v>
      </c>
      <c r="F93" s="22">
        <f t="shared" ref="F93:G93" si="6">F92/$D92*100</f>
        <v>33.706293706293707</v>
      </c>
      <c r="G93" s="22">
        <f t="shared" si="6"/>
        <v>11.468531468531468</v>
      </c>
      <c r="H93" s="22">
        <f t="shared" ref="H93:I93" si="7">H92/$D92*100</f>
        <v>9.79020979020979</v>
      </c>
      <c r="I93" s="22">
        <f t="shared" si="7"/>
        <v>1.5384615384615385</v>
      </c>
      <c r="J93" s="22"/>
      <c r="K93" s="22"/>
      <c r="L93" s="22"/>
      <c r="M93" s="22"/>
      <c r="N93" s="22"/>
      <c r="O93" s="22"/>
      <c r="P93" s="22"/>
      <c r="Q93" s="22"/>
      <c r="R93" s="22"/>
      <c r="S93" s="23"/>
      <c r="T93" s="22"/>
      <c r="U93" s="24"/>
    </row>
    <row r="94" spans="2:21" x14ac:dyDescent="0.15">
      <c r="B94" s="31"/>
      <c r="C94" s="33" t="s">
        <v>113</v>
      </c>
      <c r="D94" s="16">
        <v>1611</v>
      </c>
      <c r="E94" s="17">
        <v>673</v>
      </c>
      <c r="F94" s="18">
        <v>569</v>
      </c>
      <c r="G94" s="18">
        <v>179</v>
      </c>
      <c r="H94" s="18">
        <v>169</v>
      </c>
      <c r="I94" s="18">
        <v>21</v>
      </c>
      <c r="J94" s="18"/>
      <c r="K94" s="18"/>
      <c r="L94" s="18"/>
      <c r="M94" s="18"/>
      <c r="N94" s="18"/>
      <c r="O94" s="18"/>
      <c r="P94" s="18"/>
      <c r="Q94" s="18"/>
      <c r="R94" s="18"/>
      <c r="S94" s="19"/>
      <c r="T94" s="18"/>
      <c r="U94" s="20"/>
    </row>
    <row r="95" spans="2:21" x14ac:dyDescent="0.15">
      <c r="B95" s="31"/>
      <c r="C95" s="34"/>
      <c r="D95" s="21"/>
      <c r="E95" s="25">
        <f>E94/$D94*100</f>
        <v>41.775294847920549</v>
      </c>
      <c r="F95" s="22">
        <f>F94/$D94*100</f>
        <v>35.31967721911856</v>
      </c>
      <c r="G95" s="22">
        <f>G94/$D94*100</f>
        <v>11.111111111111111</v>
      </c>
      <c r="H95" s="22">
        <f t="shared" ref="H95:I95" si="8">H94/$D94*100</f>
        <v>10.490378646803228</v>
      </c>
      <c r="I95" s="22">
        <f t="shared" si="8"/>
        <v>1.3035381750465549</v>
      </c>
      <c r="J95" s="22"/>
      <c r="K95" s="22"/>
      <c r="L95" s="22"/>
      <c r="M95" s="22"/>
      <c r="N95" s="22"/>
      <c r="O95" s="22"/>
      <c r="P95" s="22"/>
      <c r="Q95" s="22"/>
      <c r="R95" s="22"/>
      <c r="S95" s="23"/>
      <c r="T95" s="22"/>
      <c r="U95" s="24"/>
    </row>
    <row r="96" spans="2:21" x14ac:dyDescent="0.15">
      <c r="B96" s="31"/>
      <c r="C96" s="33" t="s">
        <v>1</v>
      </c>
      <c r="D96" s="16">
        <v>19</v>
      </c>
      <c r="E96" s="17">
        <v>9</v>
      </c>
      <c r="F96" s="18">
        <v>4</v>
      </c>
      <c r="G96" s="18">
        <v>2</v>
      </c>
      <c r="H96" s="18">
        <v>4</v>
      </c>
      <c r="I96" s="18">
        <v>0</v>
      </c>
      <c r="J96" s="18"/>
      <c r="K96" s="18"/>
      <c r="L96" s="18"/>
      <c r="M96" s="18"/>
      <c r="N96" s="18"/>
      <c r="O96" s="18"/>
      <c r="P96" s="18"/>
      <c r="Q96" s="18"/>
      <c r="R96" s="18"/>
      <c r="S96" s="19"/>
      <c r="T96" s="18"/>
      <c r="U96" s="20"/>
    </row>
    <row r="97" spans="2:21" x14ac:dyDescent="0.15">
      <c r="B97" s="32"/>
      <c r="C97" s="34"/>
      <c r="D97" s="27"/>
      <c r="E97" s="25">
        <f>E96/$D96*100</f>
        <v>47.368421052631575</v>
      </c>
      <c r="F97" s="22">
        <f>F96/$D96*100</f>
        <v>21.052631578947366</v>
      </c>
      <c r="G97" s="22">
        <f>G96/$D96*100</f>
        <v>10.526315789473683</v>
      </c>
      <c r="H97" s="22">
        <f t="shared" ref="H97:I97" si="9">H96/$D96*100</f>
        <v>21.052631578947366</v>
      </c>
      <c r="I97" s="22">
        <f t="shared" si="9"/>
        <v>0</v>
      </c>
      <c r="J97" s="22"/>
      <c r="K97" s="22"/>
      <c r="L97" s="22"/>
      <c r="M97" s="22"/>
      <c r="N97" s="22"/>
      <c r="O97" s="22"/>
      <c r="P97" s="22"/>
      <c r="Q97" s="22"/>
      <c r="R97" s="22"/>
      <c r="S97" s="23"/>
      <c r="T97" s="22"/>
      <c r="U97" s="24"/>
    </row>
    <row r="98" spans="2:21" x14ac:dyDescent="0.15">
      <c r="B98" s="30" t="s">
        <v>122</v>
      </c>
      <c r="C98" s="33" t="s">
        <v>114</v>
      </c>
      <c r="D98" s="16">
        <v>42</v>
      </c>
      <c r="E98" s="17">
        <v>24</v>
      </c>
      <c r="F98" s="18">
        <v>11</v>
      </c>
      <c r="G98" s="18">
        <v>2</v>
      </c>
      <c r="H98" s="18">
        <v>5</v>
      </c>
      <c r="I98" s="18">
        <v>0</v>
      </c>
      <c r="J98" s="18"/>
      <c r="K98" s="18"/>
      <c r="L98" s="18"/>
      <c r="M98" s="18"/>
      <c r="N98" s="18"/>
      <c r="O98" s="18"/>
      <c r="P98" s="18"/>
      <c r="Q98" s="18"/>
      <c r="R98" s="18"/>
      <c r="S98" s="19"/>
      <c r="T98" s="18"/>
      <c r="U98" s="20"/>
    </row>
    <row r="99" spans="2:21" x14ac:dyDescent="0.15">
      <c r="B99" s="31"/>
      <c r="C99" s="34"/>
      <c r="D99" s="21"/>
      <c r="E99" s="25">
        <f t="shared" ref="E99:I99" si="10">E98/$D98*100</f>
        <v>57.142857142857139</v>
      </c>
      <c r="F99" s="22">
        <f t="shared" si="10"/>
        <v>26.190476190476193</v>
      </c>
      <c r="G99" s="22">
        <f t="shared" si="10"/>
        <v>4.7619047619047619</v>
      </c>
      <c r="H99" s="22">
        <f t="shared" si="10"/>
        <v>11.904761904761903</v>
      </c>
      <c r="I99" s="22">
        <f t="shared" si="10"/>
        <v>0</v>
      </c>
      <c r="J99" s="22"/>
      <c r="K99" s="22"/>
      <c r="L99" s="22"/>
      <c r="M99" s="22"/>
      <c r="N99" s="22"/>
      <c r="O99" s="22"/>
      <c r="P99" s="22"/>
      <c r="Q99" s="22"/>
      <c r="R99" s="22"/>
      <c r="S99" s="23"/>
      <c r="T99" s="22"/>
      <c r="U99" s="24"/>
    </row>
    <row r="100" spans="2:21" x14ac:dyDescent="0.15">
      <c r="B100" s="31"/>
      <c r="C100" s="33" t="s">
        <v>115</v>
      </c>
      <c r="D100" s="16">
        <v>51</v>
      </c>
      <c r="E100" s="17">
        <v>23</v>
      </c>
      <c r="F100" s="18">
        <v>15</v>
      </c>
      <c r="G100" s="18">
        <v>7</v>
      </c>
      <c r="H100" s="18">
        <v>5</v>
      </c>
      <c r="I100" s="18">
        <v>1</v>
      </c>
      <c r="J100" s="18"/>
      <c r="K100" s="18"/>
      <c r="L100" s="18"/>
      <c r="M100" s="18"/>
      <c r="N100" s="18"/>
      <c r="O100" s="18"/>
      <c r="P100" s="18"/>
      <c r="Q100" s="18"/>
      <c r="R100" s="18"/>
      <c r="S100" s="19"/>
      <c r="T100" s="18"/>
      <c r="U100" s="20"/>
    </row>
    <row r="101" spans="2:21" x14ac:dyDescent="0.15">
      <c r="B101" s="31"/>
      <c r="C101" s="34"/>
      <c r="D101" s="21"/>
      <c r="E101" s="25">
        <f t="shared" ref="E101:I113" si="11">E100/$D100*100</f>
        <v>45.098039215686278</v>
      </c>
      <c r="F101" s="22">
        <f t="shared" si="11"/>
        <v>29.411764705882355</v>
      </c>
      <c r="G101" s="22">
        <f t="shared" si="11"/>
        <v>13.725490196078432</v>
      </c>
      <c r="H101" s="22">
        <f t="shared" si="11"/>
        <v>9.8039215686274517</v>
      </c>
      <c r="I101" s="22">
        <f t="shared" si="11"/>
        <v>1.9607843137254901</v>
      </c>
      <c r="J101" s="22"/>
      <c r="K101" s="22"/>
      <c r="L101" s="22"/>
      <c r="M101" s="22"/>
      <c r="N101" s="22"/>
      <c r="O101" s="22"/>
      <c r="P101" s="22"/>
      <c r="Q101" s="22"/>
      <c r="R101" s="22"/>
      <c r="S101" s="23"/>
      <c r="T101" s="22"/>
      <c r="U101" s="24"/>
    </row>
    <row r="102" spans="2:21" x14ac:dyDescent="0.15">
      <c r="B102" s="31"/>
      <c r="C102" s="33" t="s">
        <v>116</v>
      </c>
      <c r="D102" s="16">
        <v>63</v>
      </c>
      <c r="E102" s="17">
        <v>34</v>
      </c>
      <c r="F102" s="18">
        <v>16</v>
      </c>
      <c r="G102" s="18">
        <v>8</v>
      </c>
      <c r="H102" s="18">
        <v>4</v>
      </c>
      <c r="I102" s="18">
        <v>1</v>
      </c>
      <c r="J102" s="18"/>
      <c r="K102" s="18"/>
      <c r="L102" s="18"/>
      <c r="M102" s="18"/>
      <c r="N102" s="18"/>
      <c r="O102" s="18"/>
      <c r="P102" s="18"/>
      <c r="Q102" s="18"/>
      <c r="R102" s="18"/>
      <c r="S102" s="19"/>
      <c r="T102" s="18"/>
      <c r="U102" s="20"/>
    </row>
    <row r="103" spans="2:21" x14ac:dyDescent="0.15">
      <c r="B103" s="31"/>
      <c r="C103" s="34"/>
      <c r="D103" s="21"/>
      <c r="E103" s="25">
        <f t="shared" si="11"/>
        <v>53.968253968253968</v>
      </c>
      <c r="F103" s="22">
        <f t="shared" si="11"/>
        <v>25.396825396825395</v>
      </c>
      <c r="G103" s="22">
        <f t="shared" si="11"/>
        <v>12.698412698412698</v>
      </c>
      <c r="H103" s="22">
        <f t="shared" si="11"/>
        <v>6.3492063492063489</v>
      </c>
      <c r="I103" s="22">
        <f t="shared" si="11"/>
        <v>1.5873015873015872</v>
      </c>
      <c r="J103" s="22"/>
      <c r="K103" s="22"/>
      <c r="L103" s="22"/>
      <c r="M103" s="22"/>
      <c r="N103" s="22"/>
      <c r="O103" s="22"/>
      <c r="P103" s="22"/>
      <c r="Q103" s="22"/>
      <c r="R103" s="22"/>
      <c r="S103" s="23"/>
      <c r="T103" s="22"/>
      <c r="U103" s="24"/>
    </row>
    <row r="104" spans="2:21" x14ac:dyDescent="0.15">
      <c r="B104" s="31"/>
      <c r="C104" s="33" t="s">
        <v>117</v>
      </c>
      <c r="D104" s="16">
        <v>114</v>
      </c>
      <c r="E104" s="17">
        <v>60</v>
      </c>
      <c r="F104" s="18">
        <v>34</v>
      </c>
      <c r="G104" s="18">
        <v>11</v>
      </c>
      <c r="H104" s="18">
        <v>8</v>
      </c>
      <c r="I104" s="18">
        <v>1</v>
      </c>
      <c r="J104" s="18"/>
      <c r="K104" s="18"/>
      <c r="L104" s="18"/>
      <c r="M104" s="18"/>
      <c r="N104" s="18"/>
      <c r="O104" s="18"/>
      <c r="P104" s="18"/>
      <c r="Q104" s="18"/>
      <c r="R104" s="18"/>
      <c r="S104" s="19"/>
      <c r="T104" s="18"/>
      <c r="U104" s="20"/>
    </row>
    <row r="105" spans="2:21" x14ac:dyDescent="0.15">
      <c r="B105" s="31"/>
      <c r="C105" s="34"/>
      <c r="D105" s="21"/>
      <c r="E105" s="25">
        <f t="shared" si="11"/>
        <v>52.631578947368418</v>
      </c>
      <c r="F105" s="22">
        <f t="shared" si="11"/>
        <v>29.82456140350877</v>
      </c>
      <c r="G105" s="22">
        <f t="shared" si="11"/>
        <v>9.6491228070175428</v>
      </c>
      <c r="H105" s="22">
        <f t="shared" si="11"/>
        <v>7.0175438596491224</v>
      </c>
      <c r="I105" s="22">
        <f t="shared" si="11"/>
        <v>0.8771929824561403</v>
      </c>
      <c r="J105" s="22"/>
      <c r="K105" s="22"/>
      <c r="L105" s="22"/>
      <c r="M105" s="22"/>
      <c r="N105" s="22"/>
      <c r="O105" s="22"/>
      <c r="P105" s="22"/>
      <c r="Q105" s="22"/>
      <c r="R105" s="22"/>
      <c r="S105" s="23"/>
      <c r="T105" s="22"/>
      <c r="U105" s="24"/>
    </row>
    <row r="106" spans="2:21" x14ac:dyDescent="0.15">
      <c r="B106" s="31"/>
      <c r="C106" s="33" t="s">
        <v>118</v>
      </c>
      <c r="D106" s="16">
        <v>257</v>
      </c>
      <c r="E106" s="17">
        <v>120</v>
      </c>
      <c r="F106" s="18">
        <v>79</v>
      </c>
      <c r="G106" s="18">
        <v>28</v>
      </c>
      <c r="H106" s="18">
        <v>30</v>
      </c>
      <c r="I106" s="18">
        <v>0</v>
      </c>
      <c r="J106" s="18"/>
      <c r="K106" s="18"/>
      <c r="L106" s="18"/>
      <c r="M106" s="18"/>
      <c r="N106" s="18"/>
      <c r="O106" s="18"/>
      <c r="P106" s="18"/>
      <c r="Q106" s="18"/>
      <c r="R106" s="18"/>
      <c r="S106" s="19"/>
      <c r="T106" s="18"/>
      <c r="U106" s="20"/>
    </row>
    <row r="107" spans="2:21" x14ac:dyDescent="0.15">
      <c r="B107" s="31"/>
      <c r="C107" s="34"/>
      <c r="D107" s="21"/>
      <c r="E107" s="25">
        <f t="shared" si="11"/>
        <v>46.692607003891048</v>
      </c>
      <c r="F107" s="22">
        <f t="shared" si="11"/>
        <v>30.739299610894943</v>
      </c>
      <c r="G107" s="22">
        <f t="shared" si="11"/>
        <v>10.894941634241246</v>
      </c>
      <c r="H107" s="22">
        <f t="shared" si="11"/>
        <v>11.673151750972762</v>
      </c>
      <c r="I107" s="22">
        <f t="shared" si="11"/>
        <v>0</v>
      </c>
      <c r="J107" s="22"/>
      <c r="K107" s="22"/>
      <c r="L107" s="22"/>
      <c r="M107" s="22"/>
      <c r="N107" s="22"/>
      <c r="O107" s="22"/>
      <c r="P107" s="22"/>
      <c r="Q107" s="22"/>
      <c r="R107" s="22"/>
      <c r="S107" s="23"/>
      <c r="T107" s="22"/>
      <c r="U107" s="24"/>
    </row>
    <row r="108" spans="2:21" x14ac:dyDescent="0.15">
      <c r="B108" s="31"/>
      <c r="C108" s="33" t="s">
        <v>119</v>
      </c>
      <c r="D108" s="16">
        <v>376</v>
      </c>
      <c r="E108" s="17">
        <v>163</v>
      </c>
      <c r="F108" s="18">
        <v>137</v>
      </c>
      <c r="G108" s="18">
        <v>43</v>
      </c>
      <c r="H108" s="18">
        <v>28</v>
      </c>
      <c r="I108" s="18">
        <v>5</v>
      </c>
      <c r="J108" s="18"/>
      <c r="K108" s="18"/>
      <c r="L108" s="18"/>
      <c r="M108" s="18"/>
      <c r="N108" s="18"/>
      <c r="O108" s="18"/>
      <c r="P108" s="18"/>
      <c r="Q108" s="18"/>
      <c r="R108" s="18"/>
      <c r="S108" s="19"/>
      <c r="T108" s="18"/>
      <c r="U108" s="20"/>
    </row>
    <row r="109" spans="2:21" x14ac:dyDescent="0.15">
      <c r="B109" s="31"/>
      <c r="C109" s="34"/>
      <c r="D109" s="21"/>
      <c r="E109" s="25">
        <f t="shared" si="11"/>
        <v>43.351063829787236</v>
      </c>
      <c r="F109" s="22">
        <f t="shared" si="11"/>
        <v>36.436170212765958</v>
      </c>
      <c r="G109" s="22">
        <f t="shared" si="11"/>
        <v>11.436170212765957</v>
      </c>
      <c r="H109" s="22">
        <f t="shared" si="11"/>
        <v>7.4468085106382977</v>
      </c>
      <c r="I109" s="22">
        <f t="shared" si="11"/>
        <v>1.3297872340425532</v>
      </c>
      <c r="J109" s="22"/>
      <c r="K109" s="22"/>
      <c r="L109" s="22"/>
      <c r="M109" s="22"/>
      <c r="N109" s="22"/>
      <c r="O109" s="22"/>
      <c r="P109" s="22"/>
      <c r="Q109" s="22"/>
      <c r="R109" s="22"/>
      <c r="S109" s="23"/>
      <c r="T109" s="22"/>
      <c r="U109" s="24"/>
    </row>
    <row r="110" spans="2:21" x14ac:dyDescent="0.15">
      <c r="B110" s="31"/>
      <c r="C110" s="33" t="s">
        <v>120</v>
      </c>
      <c r="D110" s="16">
        <v>1397</v>
      </c>
      <c r="E110" s="17">
        <v>552</v>
      </c>
      <c r="F110" s="18">
        <v>511</v>
      </c>
      <c r="G110" s="18">
        <v>156</v>
      </c>
      <c r="H110" s="18">
        <v>155</v>
      </c>
      <c r="I110" s="18">
        <v>23</v>
      </c>
      <c r="J110" s="18"/>
      <c r="K110" s="18"/>
      <c r="L110" s="18"/>
      <c r="M110" s="18"/>
      <c r="N110" s="18"/>
      <c r="O110" s="18"/>
      <c r="P110" s="18"/>
      <c r="Q110" s="18"/>
      <c r="R110" s="18"/>
      <c r="S110" s="19"/>
      <c r="T110" s="18"/>
      <c r="U110" s="20"/>
    </row>
    <row r="111" spans="2:21" x14ac:dyDescent="0.15">
      <c r="B111" s="31"/>
      <c r="C111" s="34"/>
      <c r="D111" s="21"/>
      <c r="E111" s="25">
        <f t="shared" si="11"/>
        <v>39.51324266284896</v>
      </c>
      <c r="F111" s="22">
        <f t="shared" si="11"/>
        <v>36.578382247673588</v>
      </c>
      <c r="G111" s="22">
        <f t="shared" si="11"/>
        <v>11.166785969935576</v>
      </c>
      <c r="H111" s="22">
        <f t="shared" si="11"/>
        <v>11.095204008589835</v>
      </c>
      <c r="I111" s="22">
        <f t="shared" si="11"/>
        <v>1.6463851109520402</v>
      </c>
      <c r="J111" s="22"/>
      <c r="K111" s="22"/>
      <c r="L111" s="22"/>
      <c r="M111" s="22"/>
      <c r="N111" s="22"/>
      <c r="O111" s="22"/>
      <c r="P111" s="22"/>
      <c r="Q111" s="22"/>
      <c r="R111" s="22"/>
      <c r="S111" s="23"/>
      <c r="T111" s="22"/>
      <c r="U111" s="24"/>
    </row>
    <row r="112" spans="2:21" x14ac:dyDescent="0.15">
      <c r="B112" s="31"/>
      <c r="C112" s="33" t="s">
        <v>42</v>
      </c>
      <c r="D112" s="16">
        <v>45</v>
      </c>
      <c r="E112" s="17">
        <v>17</v>
      </c>
      <c r="F112" s="18">
        <v>11</v>
      </c>
      <c r="G112" s="18">
        <v>8</v>
      </c>
      <c r="H112" s="18">
        <v>8</v>
      </c>
      <c r="I112" s="18">
        <v>1</v>
      </c>
      <c r="J112" s="18"/>
      <c r="K112" s="18"/>
      <c r="L112" s="18"/>
      <c r="M112" s="18"/>
      <c r="N112" s="18"/>
      <c r="O112" s="18"/>
      <c r="P112" s="18"/>
      <c r="Q112" s="18"/>
      <c r="R112" s="18"/>
      <c r="S112" s="19"/>
      <c r="T112" s="18"/>
      <c r="U112" s="20"/>
    </row>
    <row r="113" spans="2:21" x14ac:dyDescent="0.15">
      <c r="B113" s="31"/>
      <c r="C113" s="34"/>
      <c r="D113" s="21"/>
      <c r="E113" s="25">
        <f t="shared" si="11"/>
        <v>37.777777777777779</v>
      </c>
      <c r="F113" s="22">
        <f t="shared" si="11"/>
        <v>24.444444444444443</v>
      </c>
      <c r="G113" s="22">
        <f t="shared" si="11"/>
        <v>17.777777777777779</v>
      </c>
      <c r="H113" s="22">
        <f t="shared" si="11"/>
        <v>17.777777777777779</v>
      </c>
      <c r="I113" s="22">
        <f t="shared" si="11"/>
        <v>2.2222222222222223</v>
      </c>
      <c r="J113" s="22"/>
      <c r="K113" s="22"/>
      <c r="L113" s="22"/>
      <c r="M113" s="22"/>
      <c r="N113" s="22"/>
      <c r="O113" s="22"/>
      <c r="P113" s="22"/>
      <c r="Q113" s="22"/>
      <c r="R113" s="22"/>
      <c r="S113" s="23"/>
      <c r="T113" s="22"/>
      <c r="U113" s="24"/>
    </row>
    <row r="114" spans="2:21" x14ac:dyDescent="0.15">
      <c r="B114" s="30" t="s">
        <v>123</v>
      </c>
      <c r="C114" s="33" t="s">
        <v>114</v>
      </c>
      <c r="D114" s="16">
        <v>133</v>
      </c>
      <c r="E114" s="17">
        <v>68</v>
      </c>
      <c r="F114" s="18">
        <v>40</v>
      </c>
      <c r="G114" s="18">
        <v>11</v>
      </c>
      <c r="H114" s="18">
        <v>13</v>
      </c>
      <c r="I114" s="18">
        <v>1</v>
      </c>
      <c r="J114" s="18"/>
      <c r="K114" s="18"/>
      <c r="L114" s="18"/>
      <c r="M114" s="18"/>
      <c r="N114" s="18"/>
      <c r="O114" s="18"/>
      <c r="P114" s="18"/>
      <c r="Q114" s="18"/>
      <c r="R114" s="18"/>
      <c r="S114" s="19"/>
      <c r="T114" s="18"/>
      <c r="U114" s="20"/>
    </row>
    <row r="115" spans="2:21" x14ac:dyDescent="0.15">
      <c r="B115" s="31"/>
      <c r="C115" s="34"/>
      <c r="D115" s="21"/>
      <c r="E115" s="25">
        <f t="shared" ref="E115:I115" si="12">E114/$D114*100</f>
        <v>51.127819548872175</v>
      </c>
      <c r="F115" s="22">
        <f t="shared" si="12"/>
        <v>30.075187969924812</v>
      </c>
      <c r="G115" s="22">
        <f t="shared" si="12"/>
        <v>8.2706766917293226</v>
      </c>
      <c r="H115" s="22">
        <f t="shared" si="12"/>
        <v>9.7744360902255636</v>
      </c>
      <c r="I115" s="22">
        <f t="shared" si="12"/>
        <v>0.75187969924812026</v>
      </c>
      <c r="J115" s="22"/>
      <c r="K115" s="22"/>
      <c r="L115" s="22"/>
      <c r="M115" s="22"/>
      <c r="N115" s="22"/>
      <c r="O115" s="22"/>
      <c r="P115" s="22"/>
      <c r="Q115" s="22"/>
      <c r="R115" s="22"/>
      <c r="S115" s="23"/>
      <c r="T115" s="22"/>
      <c r="U115" s="24"/>
    </row>
    <row r="116" spans="2:21" x14ac:dyDescent="0.15">
      <c r="B116" s="31"/>
      <c r="C116" s="33" t="s">
        <v>115</v>
      </c>
      <c r="D116" s="16">
        <v>188</v>
      </c>
      <c r="E116" s="17">
        <v>93</v>
      </c>
      <c r="F116" s="18">
        <v>53</v>
      </c>
      <c r="G116" s="18">
        <v>22</v>
      </c>
      <c r="H116" s="18">
        <v>18</v>
      </c>
      <c r="I116" s="18">
        <v>2</v>
      </c>
      <c r="J116" s="18"/>
      <c r="K116" s="18"/>
      <c r="L116" s="18"/>
      <c r="M116" s="18"/>
      <c r="N116" s="18"/>
      <c r="O116" s="18"/>
      <c r="P116" s="18"/>
      <c r="Q116" s="18"/>
      <c r="R116" s="18"/>
      <c r="S116" s="19"/>
      <c r="T116" s="18"/>
      <c r="U116" s="20"/>
    </row>
    <row r="117" spans="2:21" x14ac:dyDescent="0.15">
      <c r="B117" s="31"/>
      <c r="C117" s="34"/>
      <c r="D117" s="21"/>
      <c r="E117" s="25">
        <f t="shared" ref="E117:I117" si="13">E116/$D116*100</f>
        <v>49.468085106382979</v>
      </c>
      <c r="F117" s="22">
        <f t="shared" si="13"/>
        <v>28.191489361702125</v>
      </c>
      <c r="G117" s="22">
        <f t="shared" si="13"/>
        <v>11.702127659574469</v>
      </c>
      <c r="H117" s="22">
        <f t="shared" si="13"/>
        <v>9.5744680851063837</v>
      </c>
      <c r="I117" s="22">
        <f t="shared" si="13"/>
        <v>1.0638297872340425</v>
      </c>
      <c r="J117" s="22"/>
      <c r="K117" s="22"/>
      <c r="L117" s="22"/>
      <c r="M117" s="22"/>
      <c r="N117" s="22"/>
      <c r="O117" s="22"/>
      <c r="P117" s="22"/>
      <c r="Q117" s="22"/>
      <c r="R117" s="22"/>
      <c r="S117" s="23"/>
      <c r="T117" s="22"/>
      <c r="U117" s="24"/>
    </row>
    <row r="118" spans="2:21" x14ac:dyDescent="0.15">
      <c r="B118" s="31"/>
      <c r="C118" s="33" t="s">
        <v>116</v>
      </c>
      <c r="D118" s="16">
        <v>155</v>
      </c>
      <c r="E118" s="17">
        <v>75</v>
      </c>
      <c r="F118" s="18">
        <v>44</v>
      </c>
      <c r="G118" s="18">
        <v>20</v>
      </c>
      <c r="H118" s="18">
        <v>15</v>
      </c>
      <c r="I118" s="18">
        <v>1</v>
      </c>
      <c r="J118" s="18"/>
      <c r="K118" s="18"/>
      <c r="L118" s="18"/>
      <c r="M118" s="18"/>
      <c r="N118" s="18"/>
      <c r="O118" s="18"/>
      <c r="P118" s="18"/>
      <c r="Q118" s="18"/>
      <c r="R118" s="18"/>
      <c r="S118" s="19"/>
      <c r="T118" s="18"/>
      <c r="U118" s="20"/>
    </row>
    <row r="119" spans="2:21" x14ac:dyDescent="0.15">
      <c r="B119" s="31"/>
      <c r="C119" s="34"/>
      <c r="D119" s="21"/>
      <c r="E119" s="25">
        <f t="shared" ref="E119:I119" si="14">E118/$D118*100</f>
        <v>48.387096774193552</v>
      </c>
      <c r="F119" s="22">
        <f t="shared" si="14"/>
        <v>28.387096774193548</v>
      </c>
      <c r="G119" s="22">
        <f t="shared" si="14"/>
        <v>12.903225806451612</v>
      </c>
      <c r="H119" s="22">
        <f t="shared" si="14"/>
        <v>9.67741935483871</v>
      </c>
      <c r="I119" s="22">
        <f t="shared" si="14"/>
        <v>0.64516129032258063</v>
      </c>
      <c r="J119" s="22"/>
      <c r="K119" s="22"/>
      <c r="L119" s="22"/>
      <c r="M119" s="22"/>
      <c r="N119" s="22"/>
      <c r="O119" s="22"/>
      <c r="P119" s="22"/>
      <c r="Q119" s="22"/>
      <c r="R119" s="22"/>
      <c r="S119" s="23"/>
      <c r="T119" s="22"/>
      <c r="U119" s="24"/>
    </row>
    <row r="120" spans="2:21" x14ac:dyDescent="0.15">
      <c r="B120" s="31"/>
      <c r="C120" s="33" t="s">
        <v>117</v>
      </c>
      <c r="D120" s="16">
        <v>273</v>
      </c>
      <c r="E120" s="17">
        <v>114</v>
      </c>
      <c r="F120" s="18">
        <v>94</v>
      </c>
      <c r="G120" s="18">
        <v>39</v>
      </c>
      <c r="H120" s="18">
        <v>23</v>
      </c>
      <c r="I120" s="18">
        <v>3</v>
      </c>
      <c r="J120" s="18"/>
      <c r="K120" s="18"/>
      <c r="L120" s="18"/>
      <c r="M120" s="18"/>
      <c r="N120" s="18"/>
      <c r="O120" s="18"/>
      <c r="P120" s="18"/>
      <c r="Q120" s="18"/>
      <c r="R120" s="18"/>
      <c r="S120" s="19"/>
      <c r="T120" s="18"/>
      <c r="U120" s="20"/>
    </row>
    <row r="121" spans="2:21" x14ac:dyDescent="0.15">
      <c r="B121" s="31"/>
      <c r="C121" s="34"/>
      <c r="D121" s="21"/>
      <c r="E121" s="25">
        <f t="shared" ref="E121:I121" si="15">E120/$D120*100</f>
        <v>41.758241758241759</v>
      </c>
      <c r="F121" s="22">
        <f t="shared" si="15"/>
        <v>34.432234432234431</v>
      </c>
      <c r="G121" s="22">
        <f t="shared" si="15"/>
        <v>14.285714285714285</v>
      </c>
      <c r="H121" s="22">
        <f t="shared" si="15"/>
        <v>8.4249084249084252</v>
      </c>
      <c r="I121" s="22">
        <f t="shared" si="15"/>
        <v>1.098901098901099</v>
      </c>
      <c r="J121" s="22"/>
      <c r="K121" s="22"/>
      <c r="L121" s="22"/>
      <c r="M121" s="22"/>
      <c r="N121" s="22"/>
      <c r="O121" s="22"/>
      <c r="P121" s="22"/>
      <c r="Q121" s="22"/>
      <c r="R121" s="22"/>
      <c r="S121" s="23"/>
      <c r="T121" s="22"/>
      <c r="U121" s="24"/>
    </row>
    <row r="122" spans="2:21" x14ac:dyDescent="0.15">
      <c r="B122" s="31"/>
      <c r="C122" s="33" t="s">
        <v>118</v>
      </c>
      <c r="D122" s="16">
        <v>488</v>
      </c>
      <c r="E122" s="17">
        <v>210</v>
      </c>
      <c r="F122" s="18">
        <v>160</v>
      </c>
      <c r="G122" s="18">
        <v>62</v>
      </c>
      <c r="H122" s="18">
        <v>54</v>
      </c>
      <c r="I122" s="18">
        <v>2</v>
      </c>
      <c r="J122" s="18"/>
      <c r="K122" s="18"/>
      <c r="L122" s="18"/>
      <c r="M122" s="18"/>
      <c r="N122" s="18"/>
      <c r="O122" s="18"/>
      <c r="P122" s="18"/>
      <c r="Q122" s="18"/>
      <c r="R122" s="18"/>
      <c r="S122" s="19"/>
      <c r="T122" s="18"/>
      <c r="U122" s="20"/>
    </row>
    <row r="123" spans="2:21" x14ac:dyDescent="0.15">
      <c r="B123" s="31"/>
      <c r="C123" s="34"/>
      <c r="D123" s="21"/>
      <c r="E123" s="25">
        <f t="shared" ref="E123:I123" si="16">E122/$D122*100</f>
        <v>43.032786885245898</v>
      </c>
      <c r="F123" s="22">
        <f t="shared" si="16"/>
        <v>32.786885245901637</v>
      </c>
      <c r="G123" s="22">
        <f t="shared" si="16"/>
        <v>12.704918032786885</v>
      </c>
      <c r="H123" s="22">
        <f t="shared" si="16"/>
        <v>11.065573770491802</v>
      </c>
      <c r="I123" s="22">
        <f t="shared" si="16"/>
        <v>0.4098360655737705</v>
      </c>
      <c r="J123" s="22"/>
      <c r="K123" s="22"/>
      <c r="L123" s="22"/>
      <c r="M123" s="22"/>
      <c r="N123" s="22"/>
      <c r="O123" s="22"/>
      <c r="P123" s="22"/>
      <c r="Q123" s="22"/>
      <c r="R123" s="22"/>
      <c r="S123" s="23"/>
      <c r="T123" s="22"/>
      <c r="U123" s="24"/>
    </row>
    <row r="124" spans="2:21" x14ac:dyDescent="0.15">
      <c r="B124" s="31"/>
      <c r="C124" s="33" t="s">
        <v>119</v>
      </c>
      <c r="D124" s="16">
        <v>436</v>
      </c>
      <c r="E124" s="17">
        <v>171</v>
      </c>
      <c r="F124" s="18">
        <v>171</v>
      </c>
      <c r="G124" s="18">
        <v>38</v>
      </c>
      <c r="H124" s="18">
        <v>47</v>
      </c>
      <c r="I124" s="18">
        <v>9</v>
      </c>
      <c r="J124" s="18"/>
      <c r="K124" s="18"/>
      <c r="L124" s="18"/>
      <c r="M124" s="18"/>
      <c r="N124" s="18"/>
      <c r="O124" s="18"/>
      <c r="P124" s="18"/>
      <c r="Q124" s="18"/>
      <c r="R124" s="18"/>
      <c r="S124" s="19"/>
      <c r="T124" s="18"/>
      <c r="U124" s="20"/>
    </row>
    <row r="125" spans="2:21" x14ac:dyDescent="0.15">
      <c r="B125" s="31"/>
      <c r="C125" s="34"/>
      <c r="D125" s="21"/>
      <c r="E125" s="25">
        <f t="shared" ref="E125:I125" si="17">E124/$D124*100</f>
        <v>39.220183486238533</v>
      </c>
      <c r="F125" s="22">
        <f t="shared" si="17"/>
        <v>39.220183486238533</v>
      </c>
      <c r="G125" s="22">
        <f t="shared" si="17"/>
        <v>8.7155963302752291</v>
      </c>
      <c r="H125" s="22">
        <f t="shared" si="17"/>
        <v>10.779816513761469</v>
      </c>
      <c r="I125" s="22">
        <f t="shared" si="17"/>
        <v>2.0642201834862388</v>
      </c>
      <c r="J125" s="22"/>
      <c r="K125" s="22"/>
      <c r="L125" s="22"/>
      <c r="M125" s="22"/>
      <c r="N125" s="22"/>
      <c r="O125" s="22"/>
      <c r="P125" s="22"/>
      <c r="Q125" s="22"/>
      <c r="R125" s="22"/>
      <c r="S125" s="23"/>
      <c r="T125" s="22"/>
      <c r="U125" s="24"/>
    </row>
    <row r="126" spans="2:21" x14ac:dyDescent="0.15">
      <c r="B126" s="31"/>
      <c r="C126" s="33" t="s">
        <v>120</v>
      </c>
      <c r="D126" s="16">
        <v>653</v>
      </c>
      <c r="E126" s="17">
        <v>253</v>
      </c>
      <c r="F126" s="18">
        <v>248</v>
      </c>
      <c r="G126" s="18">
        <v>69</v>
      </c>
      <c r="H126" s="18">
        <v>69</v>
      </c>
      <c r="I126" s="18">
        <v>14</v>
      </c>
      <c r="J126" s="18"/>
      <c r="K126" s="18"/>
      <c r="L126" s="18"/>
      <c r="M126" s="18"/>
      <c r="N126" s="18"/>
      <c r="O126" s="18"/>
      <c r="P126" s="18"/>
      <c r="Q126" s="18"/>
      <c r="R126" s="18"/>
      <c r="S126" s="19"/>
      <c r="T126" s="18"/>
      <c r="U126" s="20"/>
    </row>
    <row r="127" spans="2:21" x14ac:dyDescent="0.15">
      <c r="B127" s="31"/>
      <c r="C127" s="34"/>
      <c r="D127" s="21"/>
      <c r="E127" s="25">
        <f>E126/$D126*100</f>
        <v>38.744257274119448</v>
      </c>
      <c r="F127" s="22">
        <f t="shared" ref="F127:I127" si="18">F126/$D126*100</f>
        <v>37.978560490045943</v>
      </c>
      <c r="G127" s="22">
        <f t="shared" si="18"/>
        <v>10.566615620214396</v>
      </c>
      <c r="H127" s="22">
        <f t="shared" si="18"/>
        <v>10.566615620214396</v>
      </c>
      <c r="I127" s="22">
        <f t="shared" si="18"/>
        <v>2.1439509954058193</v>
      </c>
      <c r="J127" s="22"/>
      <c r="K127" s="22"/>
      <c r="L127" s="22"/>
      <c r="M127" s="22"/>
      <c r="N127" s="22"/>
      <c r="O127" s="22"/>
      <c r="P127" s="22"/>
      <c r="Q127" s="22"/>
      <c r="R127" s="22"/>
      <c r="S127" s="23"/>
      <c r="T127" s="22"/>
      <c r="U127" s="24"/>
    </row>
    <row r="128" spans="2:21" x14ac:dyDescent="0.15">
      <c r="B128" s="31"/>
      <c r="C128" s="33" t="s">
        <v>42</v>
      </c>
      <c r="D128" s="16">
        <v>19</v>
      </c>
      <c r="E128" s="17">
        <v>9</v>
      </c>
      <c r="F128" s="18">
        <v>4</v>
      </c>
      <c r="G128" s="18">
        <v>2</v>
      </c>
      <c r="H128" s="18">
        <v>4</v>
      </c>
      <c r="I128" s="18">
        <v>0</v>
      </c>
      <c r="J128" s="18"/>
      <c r="K128" s="18"/>
      <c r="L128" s="18"/>
      <c r="M128" s="18"/>
      <c r="N128" s="18"/>
      <c r="O128" s="18"/>
      <c r="P128" s="18"/>
      <c r="Q128" s="18"/>
      <c r="R128" s="18"/>
      <c r="S128" s="19"/>
      <c r="T128" s="18"/>
      <c r="U128" s="20"/>
    </row>
    <row r="129" spans="2:21" x14ac:dyDescent="0.15">
      <c r="B129" s="32"/>
      <c r="C129" s="34"/>
      <c r="D129" s="21"/>
      <c r="E129" s="25">
        <f t="shared" ref="E129:I129" si="19">E128/$D128*100</f>
        <v>47.368421052631575</v>
      </c>
      <c r="F129" s="22">
        <f t="shared" si="19"/>
        <v>21.052631578947366</v>
      </c>
      <c r="G129" s="22">
        <f t="shared" si="19"/>
        <v>10.526315789473683</v>
      </c>
      <c r="H129" s="22">
        <f t="shared" si="19"/>
        <v>21.052631578947366</v>
      </c>
      <c r="I129" s="22">
        <f t="shared" si="19"/>
        <v>0</v>
      </c>
      <c r="J129" s="22"/>
      <c r="K129" s="22"/>
      <c r="L129" s="22"/>
      <c r="M129" s="22"/>
      <c r="N129" s="22"/>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conditionalFormatting sqref="D7">
    <cfRule type="expression" dxfId="63" priority="71">
      <formula>NOT(SUM($E7:$U7)=100)</formula>
    </cfRule>
  </conditionalFormatting>
  <conditionalFormatting sqref="D9">
    <cfRule type="expression" dxfId="62" priority="25">
      <formula>NOT(SUM($E9:$U9)=100)</formula>
    </cfRule>
  </conditionalFormatting>
  <conditionalFormatting sqref="D11">
    <cfRule type="expression" dxfId="61" priority="70">
      <formula>NOT(SUM($E11:$U11)=100)</formula>
    </cfRule>
  </conditionalFormatting>
  <conditionalFormatting sqref="D13">
    <cfRule type="expression" dxfId="60" priority="69">
      <formula>NOT(SUM($E13:$U13)=100)</formula>
    </cfRule>
  </conditionalFormatting>
  <conditionalFormatting sqref="D15">
    <cfRule type="expression" dxfId="59" priority="68">
      <formula>NOT(SUM($E15:$U15)=100)</formula>
    </cfRule>
  </conditionalFormatting>
  <conditionalFormatting sqref="D17">
    <cfRule type="expression" dxfId="58" priority="67">
      <formula>NOT(SUM($E17:$U17)=100)</formula>
    </cfRule>
  </conditionalFormatting>
  <conditionalFormatting sqref="D19">
    <cfRule type="expression" dxfId="57" priority="66">
      <formula>NOT(SUM($E19:$U19)=100)</formula>
    </cfRule>
  </conditionalFormatting>
  <conditionalFormatting sqref="D21">
    <cfRule type="expression" dxfId="56" priority="65">
      <formula>NOT(SUM($E21:$U21)=100)</formula>
    </cfRule>
  </conditionalFormatting>
  <conditionalFormatting sqref="D23">
    <cfRule type="expression" dxfId="55" priority="64">
      <formula>NOT(SUM($E23:$U23)=100)</formula>
    </cfRule>
  </conditionalFormatting>
  <conditionalFormatting sqref="D25">
    <cfRule type="expression" dxfId="54" priority="63">
      <formula>NOT(SUM($E25:$U25)=100)</formula>
    </cfRule>
  </conditionalFormatting>
  <conditionalFormatting sqref="D27">
    <cfRule type="expression" dxfId="53" priority="62">
      <formula>NOT(SUM($E27:$U27)=100)</formula>
    </cfRule>
  </conditionalFormatting>
  <conditionalFormatting sqref="D29">
    <cfRule type="expression" dxfId="52" priority="61">
      <formula>NOT(SUM($E29:$U29)=100)</formula>
    </cfRule>
  </conditionalFormatting>
  <conditionalFormatting sqref="D31">
    <cfRule type="expression" dxfId="51" priority="60">
      <formula>NOT(SUM($E31:$U31)=100)</formula>
    </cfRule>
  </conditionalFormatting>
  <conditionalFormatting sqref="D33">
    <cfRule type="expression" dxfId="50" priority="59">
      <formula>NOT(SUM($E33:$U33)=100)</formula>
    </cfRule>
  </conditionalFormatting>
  <conditionalFormatting sqref="D35">
    <cfRule type="expression" dxfId="49" priority="58">
      <formula>NOT(SUM($E35:$U35)=100)</formula>
    </cfRule>
  </conditionalFormatting>
  <conditionalFormatting sqref="D37">
    <cfRule type="expression" dxfId="48" priority="57">
      <formula>NOT(SUM($E37:$U37)=100)</formula>
    </cfRule>
  </conditionalFormatting>
  <conditionalFormatting sqref="D39">
    <cfRule type="expression" dxfId="47" priority="56">
      <formula>NOT(SUM($E39:$U39)=100)</formula>
    </cfRule>
  </conditionalFormatting>
  <conditionalFormatting sqref="D41">
    <cfRule type="expression" dxfId="46" priority="55">
      <formula>NOT(SUM($E41:$U41)=100)</formula>
    </cfRule>
  </conditionalFormatting>
  <conditionalFormatting sqref="D43">
    <cfRule type="expression" dxfId="45" priority="54">
      <formula>NOT(SUM($E43:$U43)=100)</formula>
    </cfRule>
  </conditionalFormatting>
  <conditionalFormatting sqref="D45">
    <cfRule type="expression" dxfId="44" priority="53">
      <formula>NOT(SUM($E45:$U45)=100)</formula>
    </cfRule>
  </conditionalFormatting>
  <conditionalFormatting sqref="D47">
    <cfRule type="expression" dxfId="43" priority="52">
      <formula>NOT(SUM($E47:$U47)=100)</formula>
    </cfRule>
  </conditionalFormatting>
  <conditionalFormatting sqref="D49">
    <cfRule type="expression" dxfId="42" priority="51">
      <formula>NOT(SUM($E49:$U49)=100)</formula>
    </cfRule>
  </conditionalFormatting>
  <conditionalFormatting sqref="D51">
    <cfRule type="expression" dxfId="41" priority="50">
      <formula>NOT(SUM($E51:$U51)=100)</formula>
    </cfRule>
  </conditionalFormatting>
  <conditionalFormatting sqref="D53">
    <cfRule type="expression" dxfId="40" priority="49">
      <formula>NOT(SUM($E53:$U53)=100)</formula>
    </cfRule>
  </conditionalFormatting>
  <conditionalFormatting sqref="D55">
    <cfRule type="expression" dxfId="39" priority="48">
      <formula>NOT(SUM($E55:$U55)=100)</formula>
    </cfRule>
  </conditionalFormatting>
  <conditionalFormatting sqref="D57">
    <cfRule type="expression" dxfId="38" priority="47">
      <formula>NOT(SUM($E57:$U57)=100)</formula>
    </cfRule>
  </conditionalFormatting>
  <conditionalFormatting sqref="D59">
    <cfRule type="expression" dxfId="37" priority="46">
      <formula>NOT(SUM($E59:$U59)=100)</formula>
    </cfRule>
  </conditionalFormatting>
  <conditionalFormatting sqref="D61">
    <cfRule type="expression" dxfId="36" priority="45">
      <formula>NOT(SUM($E61:$U61)=100)</formula>
    </cfRule>
  </conditionalFormatting>
  <conditionalFormatting sqref="D63">
    <cfRule type="expression" dxfId="35" priority="44">
      <formula>NOT(SUM($E63:$U63)=100)</formula>
    </cfRule>
  </conditionalFormatting>
  <conditionalFormatting sqref="D65">
    <cfRule type="expression" dxfId="34" priority="43">
      <formula>NOT(SUM($E65:$U65)=100)</formula>
    </cfRule>
  </conditionalFormatting>
  <conditionalFormatting sqref="D67">
    <cfRule type="expression" dxfId="33" priority="42">
      <formula>NOT(SUM($E67:$U67)=100)</formula>
    </cfRule>
  </conditionalFormatting>
  <conditionalFormatting sqref="D69">
    <cfRule type="expression" dxfId="32" priority="41">
      <formula>NOT(SUM($E69:$U69)=100)</formula>
    </cfRule>
  </conditionalFormatting>
  <conditionalFormatting sqref="D71">
    <cfRule type="expression" dxfId="31" priority="40">
      <formula>NOT(SUM($E71:$U71)=100)</formula>
    </cfRule>
  </conditionalFormatting>
  <conditionalFormatting sqref="D73">
    <cfRule type="expression" dxfId="30" priority="39">
      <formula>NOT(SUM($E73:$U73)=100)</formula>
    </cfRule>
  </conditionalFormatting>
  <conditionalFormatting sqref="D75">
    <cfRule type="expression" dxfId="29" priority="38">
      <formula>NOT(SUM($E75:$U75)=100)</formula>
    </cfRule>
  </conditionalFormatting>
  <conditionalFormatting sqref="D77">
    <cfRule type="expression" dxfId="28" priority="37">
      <formula>NOT(SUM($E77:$U77)=100)</formula>
    </cfRule>
  </conditionalFormatting>
  <conditionalFormatting sqref="D79">
    <cfRule type="expression" dxfId="27" priority="36">
      <formula>NOT(SUM($E79:$U79)=100)</formula>
    </cfRule>
  </conditionalFormatting>
  <conditionalFormatting sqref="D81">
    <cfRule type="expression" dxfId="26" priority="35">
      <formula>NOT(SUM($E81:$U81)=100)</formula>
    </cfRule>
  </conditionalFormatting>
  <conditionalFormatting sqref="D83">
    <cfRule type="expression" dxfId="25" priority="34">
      <formula>NOT(SUM($E83:$U83)=100)</formula>
    </cfRule>
  </conditionalFormatting>
  <conditionalFormatting sqref="D85">
    <cfRule type="expression" dxfId="24" priority="33">
      <formula>NOT(SUM($E85:$U85)=100)</formula>
    </cfRule>
  </conditionalFormatting>
  <conditionalFormatting sqref="D87">
    <cfRule type="expression" dxfId="23" priority="32">
      <formula>NOT(SUM($E87:$U87)=100)</formula>
    </cfRule>
  </conditionalFormatting>
  <conditionalFormatting sqref="D89">
    <cfRule type="expression" dxfId="22" priority="31">
      <formula>NOT(SUM($E89:$U89)=100)</formula>
    </cfRule>
  </conditionalFormatting>
  <conditionalFormatting sqref="D91">
    <cfRule type="expression" dxfId="21" priority="30">
      <formula>NOT(SUM($E91:$U91)=100)</formula>
    </cfRule>
  </conditionalFormatting>
  <conditionalFormatting sqref="D93">
    <cfRule type="expression" dxfId="20" priority="3">
      <formula>NOT(SUM($E93:$U93)=100)</formula>
    </cfRule>
  </conditionalFormatting>
  <conditionalFormatting sqref="D95 D97">
    <cfRule type="expression" dxfId="19" priority="2">
      <formula>NOT(SUM($E95:$U95)=100)</formula>
    </cfRule>
  </conditionalFormatting>
  <conditionalFormatting sqref="D99">
    <cfRule type="expression" dxfId="18" priority="19">
      <formula>NOT(SUM($E99:$U99)=100)</formula>
    </cfRule>
  </conditionalFormatting>
  <conditionalFormatting sqref="D101">
    <cfRule type="expression" dxfId="17" priority="18">
      <formula>NOT(SUM($E101:$U101)=100)</formula>
    </cfRule>
  </conditionalFormatting>
  <conditionalFormatting sqref="D103">
    <cfRule type="expression" dxfId="16" priority="17">
      <formula>NOT(SUM($E103:$U103)=100)</formula>
    </cfRule>
  </conditionalFormatting>
  <conditionalFormatting sqref="D105">
    <cfRule type="expression" dxfId="15" priority="16">
      <formula>NOT(SUM($E105:$U105)=100)</formula>
    </cfRule>
  </conditionalFormatting>
  <conditionalFormatting sqref="D107">
    <cfRule type="expression" dxfId="14" priority="15">
      <formula>NOT(SUM($E107:$U107)=100)</formula>
    </cfRule>
  </conditionalFormatting>
  <conditionalFormatting sqref="D109">
    <cfRule type="expression" dxfId="13" priority="14">
      <formula>NOT(SUM($E109:$U109)=100)</formula>
    </cfRule>
  </conditionalFormatting>
  <conditionalFormatting sqref="D111">
    <cfRule type="expression" dxfId="12" priority="13">
      <formula>NOT(SUM($E111:$U111)=100)</formula>
    </cfRule>
  </conditionalFormatting>
  <conditionalFormatting sqref="D113 D129">
    <cfRule type="expression" dxfId="11" priority="12">
      <formula>NOT(SUM($E113:$U113)=100)</formula>
    </cfRule>
  </conditionalFormatting>
  <conditionalFormatting sqref="D115">
    <cfRule type="expression" dxfId="10" priority="10">
      <formula>NOT(SUM($E115:$U115)=100)</formula>
    </cfRule>
  </conditionalFormatting>
  <conditionalFormatting sqref="D117">
    <cfRule type="expression" dxfId="9" priority="9">
      <formula>NOT(SUM($E117:$U117)=100)</formula>
    </cfRule>
  </conditionalFormatting>
  <conditionalFormatting sqref="D119">
    <cfRule type="expression" dxfId="8" priority="8">
      <formula>NOT(SUM($E119:$U119)=100)</formula>
    </cfRule>
  </conditionalFormatting>
  <conditionalFormatting sqref="D121">
    <cfRule type="expression" dxfId="7" priority="7">
      <formula>NOT(SUM($E121:$U121)=100)</formula>
    </cfRule>
  </conditionalFormatting>
  <conditionalFormatting sqref="D123">
    <cfRule type="expression" dxfId="6" priority="6">
      <formula>NOT(SUM($E123:$U123)=100)</formula>
    </cfRule>
  </conditionalFormatting>
  <conditionalFormatting sqref="D125">
    <cfRule type="expression" dxfId="5" priority="5">
      <formula>NOT(SUM($E125:$U125)=100)</formula>
    </cfRule>
  </conditionalFormatting>
  <conditionalFormatting sqref="D127">
    <cfRule type="expression" dxfId="4" priority="4">
      <formula>NOT(SUM($E127:$U127)=100)</formula>
    </cfRule>
  </conditionalFormatting>
  <conditionalFormatting sqref="E7:Q7">
    <cfRule type="cellIs" dxfId="3" priority="24"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2" priority="23" operator="greaterThan">
      <formula>100</formula>
    </cfRule>
  </conditionalFormatting>
  <conditionalFormatting sqref="E93:Q93 E95:Q95 E97:Q97">
    <cfRule type="cellIs" dxfId="1" priority="1" operator="greaterThan">
      <formula>100</formula>
    </cfRule>
  </conditionalFormatting>
  <conditionalFormatting sqref="E99:Q99 E101:Q101 E103:Q103 E105:Q105 E107:Q107 E109:Q109 E111:Q111 E113:Q113 E115:Q115 E117:Q117 E119:Q119 E121:Q121 E123:Q123 E125:Q125 E127:Q127 E129:Q129">
    <cfRule type="cellIs" dxfId="0" priority="1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516D-5E50-4E5F-956B-66D81D59ABC4}">
  <sheetPr codeName="Sheet6">
    <tabColor theme="4" tint="0.59999389629810485"/>
  </sheetPr>
  <dimension ref="A1:U129"/>
  <sheetViews>
    <sheetView showGridLines="0" view="pageBreakPreview" zoomScaleNormal="120" zoomScaleSheetLayoutView="100" workbookViewId="0">
      <selection activeCell="D32" sqref="D32"/>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86</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問2-2</v>
      </c>
      <c r="B3" s="40"/>
      <c r="C3" s="7" t="s">
        <v>87</v>
      </c>
    </row>
    <row r="4" spans="1:21" s="8" customFormat="1" ht="9.6" customHeight="1" x14ac:dyDescent="0.15">
      <c r="D4" s="9"/>
    </row>
    <row r="5" spans="1:21" ht="120" customHeight="1" x14ac:dyDescent="0.15">
      <c r="B5" s="41" t="s">
        <v>23</v>
      </c>
      <c r="C5" s="42"/>
      <c r="D5" s="10" t="s">
        <v>0</v>
      </c>
      <c r="E5" s="26" t="s">
        <v>88</v>
      </c>
      <c r="F5" s="14" t="s">
        <v>89</v>
      </c>
      <c r="G5" s="14" t="s">
        <v>90</v>
      </c>
      <c r="H5" s="14" t="s">
        <v>91</v>
      </c>
      <c r="I5" s="14" t="s">
        <v>92</v>
      </c>
      <c r="J5" s="14" t="s">
        <v>93</v>
      </c>
      <c r="K5" s="14" t="s">
        <v>94</v>
      </c>
      <c r="L5" s="14" t="s">
        <v>22</v>
      </c>
      <c r="M5" s="14" t="s">
        <v>42</v>
      </c>
      <c r="N5" s="14"/>
      <c r="O5" s="15"/>
      <c r="P5" s="11"/>
      <c r="Q5" s="11"/>
      <c r="R5" s="11"/>
      <c r="S5" s="12"/>
      <c r="T5" s="11"/>
      <c r="U5" s="13"/>
    </row>
    <row r="6" spans="1:21" x14ac:dyDescent="0.15">
      <c r="B6" s="43" t="s">
        <v>2</v>
      </c>
      <c r="C6" s="44"/>
      <c r="D6" s="16">
        <v>1807</v>
      </c>
      <c r="E6" s="17">
        <v>1402</v>
      </c>
      <c r="F6" s="18">
        <v>458</v>
      </c>
      <c r="G6" s="18">
        <v>59</v>
      </c>
      <c r="H6" s="18">
        <v>78</v>
      </c>
      <c r="I6" s="18">
        <v>334</v>
      </c>
      <c r="J6" s="18">
        <v>312</v>
      </c>
      <c r="K6" s="18">
        <v>140</v>
      </c>
      <c r="L6" s="18">
        <v>28</v>
      </c>
      <c r="M6" s="18">
        <v>73</v>
      </c>
      <c r="N6" s="18"/>
      <c r="O6" s="18"/>
      <c r="P6" s="18"/>
      <c r="Q6" s="18"/>
      <c r="R6" s="18"/>
      <c r="S6" s="19"/>
      <c r="T6" s="18"/>
      <c r="U6" s="20"/>
    </row>
    <row r="7" spans="1:21" x14ac:dyDescent="0.15">
      <c r="B7" s="45"/>
      <c r="C7" s="46"/>
      <c r="D7" s="21"/>
      <c r="E7" s="25">
        <f t="shared" ref="E7:M21" si="0">E6/$D6*100</f>
        <v>77.587161040398456</v>
      </c>
      <c r="F7" s="22">
        <f t="shared" si="0"/>
        <v>25.345877144438294</v>
      </c>
      <c r="G7" s="22">
        <f t="shared" si="0"/>
        <v>3.2650802434975099</v>
      </c>
      <c r="H7" s="22">
        <f t="shared" si="0"/>
        <v>4.3165467625899279</v>
      </c>
      <c r="I7" s="22">
        <f t="shared" si="0"/>
        <v>18.483674598782514</v>
      </c>
      <c r="J7" s="22">
        <f t="shared" si="0"/>
        <v>17.266187050359711</v>
      </c>
      <c r="K7" s="22">
        <f t="shared" si="0"/>
        <v>7.7476480354178197</v>
      </c>
      <c r="L7" s="22">
        <f t="shared" si="0"/>
        <v>1.549529607083564</v>
      </c>
      <c r="M7" s="22">
        <f t="shared" si="0"/>
        <v>4.0398450470392913</v>
      </c>
      <c r="N7" s="22"/>
      <c r="O7" s="22"/>
      <c r="P7" s="22"/>
      <c r="Q7" s="22"/>
      <c r="R7" s="22"/>
      <c r="S7" s="23"/>
      <c r="T7" s="22"/>
      <c r="U7" s="24"/>
    </row>
    <row r="8" spans="1:21" ht="11.25" customHeight="1" x14ac:dyDescent="0.15">
      <c r="B8" s="30" t="s">
        <v>28</v>
      </c>
      <c r="C8" s="33" t="s">
        <v>3</v>
      </c>
      <c r="D8" s="16">
        <v>705</v>
      </c>
      <c r="E8" s="17">
        <v>568</v>
      </c>
      <c r="F8" s="18">
        <v>176</v>
      </c>
      <c r="G8" s="18">
        <v>29</v>
      </c>
      <c r="H8" s="18">
        <v>32</v>
      </c>
      <c r="I8" s="18">
        <v>121</v>
      </c>
      <c r="J8" s="18">
        <v>99</v>
      </c>
      <c r="K8" s="18">
        <v>52</v>
      </c>
      <c r="L8" s="18">
        <v>12</v>
      </c>
      <c r="M8" s="18">
        <v>22</v>
      </c>
      <c r="N8" s="18"/>
      <c r="O8" s="18"/>
      <c r="P8" s="18"/>
      <c r="Q8" s="18"/>
      <c r="R8" s="18"/>
      <c r="S8" s="19"/>
      <c r="T8" s="18"/>
      <c r="U8" s="20"/>
    </row>
    <row r="9" spans="1:21" x14ac:dyDescent="0.15">
      <c r="B9" s="31"/>
      <c r="C9" s="34"/>
      <c r="D9" s="21"/>
      <c r="E9" s="25">
        <f t="shared" si="0"/>
        <v>80.567375886524829</v>
      </c>
      <c r="F9" s="22">
        <f t="shared" si="0"/>
        <v>24.964539007092199</v>
      </c>
      <c r="G9" s="22">
        <f t="shared" si="0"/>
        <v>4.1134751773049638</v>
      </c>
      <c r="H9" s="22">
        <f t="shared" si="0"/>
        <v>4.5390070921985819</v>
      </c>
      <c r="I9" s="22">
        <f t="shared" si="0"/>
        <v>17.163120567375888</v>
      </c>
      <c r="J9" s="22">
        <f t="shared" si="0"/>
        <v>14.042553191489363</v>
      </c>
      <c r="K9" s="22">
        <f t="shared" si="0"/>
        <v>7.375886524822695</v>
      </c>
      <c r="L9" s="22">
        <f t="shared" si="0"/>
        <v>1.7021276595744681</v>
      </c>
      <c r="M9" s="22">
        <f t="shared" si="0"/>
        <v>3.1205673758865249</v>
      </c>
      <c r="N9" s="22"/>
      <c r="O9" s="22"/>
      <c r="P9" s="22"/>
      <c r="Q9" s="22"/>
      <c r="R9" s="22"/>
      <c r="S9" s="23"/>
      <c r="T9" s="22"/>
      <c r="U9" s="24"/>
    </row>
    <row r="10" spans="1:21" x14ac:dyDescent="0.15">
      <c r="B10" s="31"/>
      <c r="C10" s="33" t="s">
        <v>4</v>
      </c>
      <c r="D10" s="16">
        <v>1085</v>
      </c>
      <c r="E10" s="17">
        <v>819</v>
      </c>
      <c r="F10" s="18">
        <v>278</v>
      </c>
      <c r="G10" s="18">
        <v>29</v>
      </c>
      <c r="H10" s="18">
        <v>46</v>
      </c>
      <c r="I10" s="18">
        <v>211</v>
      </c>
      <c r="J10" s="18">
        <v>212</v>
      </c>
      <c r="K10" s="18">
        <v>87</v>
      </c>
      <c r="L10" s="18">
        <v>15</v>
      </c>
      <c r="M10" s="18">
        <v>51</v>
      </c>
      <c r="N10" s="18"/>
      <c r="O10" s="18"/>
      <c r="P10" s="18"/>
      <c r="Q10" s="18"/>
      <c r="R10" s="18"/>
      <c r="S10" s="19"/>
      <c r="T10" s="18"/>
      <c r="U10" s="20"/>
    </row>
    <row r="11" spans="1:21" x14ac:dyDescent="0.15">
      <c r="B11" s="31"/>
      <c r="C11" s="34"/>
      <c r="D11" s="21"/>
      <c r="E11" s="25">
        <f t="shared" si="0"/>
        <v>75.483870967741936</v>
      </c>
      <c r="F11" s="22">
        <f t="shared" si="0"/>
        <v>25.622119815668203</v>
      </c>
      <c r="G11" s="22">
        <f t="shared" si="0"/>
        <v>2.6728110599078341</v>
      </c>
      <c r="H11" s="22">
        <f t="shared" si="0"/>
        <v>4.2396313364055294</v>
      </c>
      <c r="I11" s="22">
        <f t="shared" si="0"/>
        <v>19.447004608294932</v>
      </c>
      <c r="J11" s="22">
        <f t="shared" si="0"/>
        <v>19.539170506912441</v>
      </c>
      <c r="K11" s="22">
        <f t="shared" si="0"/>
        <v>8.0184331797235018</v>
      </c>
      <c r="L11" s="22">
        <f t="shared" si="0"/>
        <v>1.3824884792626728</v>
      </c>
      <c r="M11" s="22">
        <f t="shared" si="0"/>
        <v>4.7004608294930872</v>
      </c>
      <c r="N11" s="22"/>
      <c r="O11" s="22"/>
      <c r="P11" s="22"/>
      <c r="Q11" s="22"/>
      <c r="R11" s="22"/>
      <c r="S11" s="23"/>
      <c r="T11" s="22"/>
      <c r="U11" s="24"/>
    </row>
    <row r="12" spans="1:21" x14ac:dyDescent="0.15">
      <c r="B12" s="31"/>
      <c r="C12" s="33" t="s">
        <v>22</v>
      </c>
      <c r="D12" s="16">
        <v>6</v>
      </c>
      <c r="E12" s="17">
        <v>4</v>
      </c>
      <c r="F12" s="18">
        <v>3</v>
      </c>
      <c r="G12" s="18">
        <v>1</v>
      </c>
      <c r="H12" s="18">
        <v>0</v>
      </c>
      <c r="I12" s="18">
        <v>1</v>
      </c>
      <c r="J12" s="18">
        <v>0</v>
      </c>
      <c r="K12" s="18">
        <v>1</v>
      </c>
      <c r="L12" s="18">
        <v>1</v>
      </c>
      <c r="M12" s="18">
        <v>0</v>
      </c>
      <c r="N12" s="18"/>
      <c r="O12" s="18"/>
      <c r="P12" s="18"/>
      <c r="Q12" s="18"/>
      <c r="R12" s="18"/>
      <c r="S12" s="19"/>
      <c r="T12" s="18"/>
      <c r="U12" s="20"/>
    </row>
    <row r="13" spans="1:21" x14ac:dyDescent="0.15">
      <c r="B13" s="31"/>
      <c r="C13" s="34"/>
      <c r="D13" s="21"/>
      <c r="E13" s="25">
        <f t="shared" si="0"/>
        <v>66.666666666666657</v>
      </c>
      <c r="F13" s="22">
        <f t="shared" si="0"/>
        <v>50</v>
      </c>
      <c r="G13" s="22">
        <f t="shared" si="0"/>
        <v>16.666666666666664</v>
      </c>
      <c r="H13" s="22">
        <f t="shared" si="0"/>
        <v>0</v>
      </c>
      <c r="I13" s="22">
        <f t="shared" si="0"/>
        <v>16.666666666666664</v>
      </c>
      <c r="J13" s="22">
        <f t="shared" si="0"/>
        <v>0</v>
      </c>
      <c r="K13" s="22">
        <f t="shared" si="0"/>
        <v>16.666666666666664</v>
      </c>
      <c r="L13" s="22">
        <f t="shared" si="0"/>
        <v>16.666666666666664</v>
      </c>
      <c r="M13" s="22">
        <f t="shared" si="0"/>
        <v>0</v>
      </c>
      <c r="N13" s="22"/>
      <c r="O13" s="22"/>
      <c r="P13" s="22"/>
      <c r="Q13" s="22"/>
      <c r="R13" s="22"/>
      <c r="S13" s="23"/>
      <c r="T13" s="22"/>
      <c r="U13" s="24"/>
    </row>
    <row r="14" spans="1:21" ht="9.75" customHeight="1" x14ac:dyDescent="0.15">
      <c r="B14" s="31"/>
      <c r="C14" s="33" t="s">
        <v>1</v>
      </c>
      <c r="D14" s="16">
        <v>11</v>
      </c>
      <c r="E14" s="17">
        <v>11</v>
      </c>
      <c r="F14" s="18">
        <v>1</v>
      </c>
      <c r="G14" s="18">
        <v>0</v>
      </c>
      <c r="H14" s="18">
        <v>0</v>
      </c>
      <c r="I14" s="18">
        <v>1</v>
      </c>
      <c r="J14" s="18">
        <v>1</v>
      </c>
      <c r="K14" s="18">
        <v>0</v>
      </c>
      <c r="L14" s="18">
        <v>0</v>
      </c>
      <c r="M14" s="18">
        <v>0</v>
      </c>
      <c r="N14" s="18"/>
      <c r="O14" s="18"/>
      <c r="P14" s="18"/>
      <c r="Q14" s="18"/>
      <c r="R14" s="18"/>
      <c r="S14" s="19"/>
      <c r="T14" s="18"/>
      <c r="U14" s="20"/>
    </row>
    <row r="15" spans="1:21" x14ac:dyDescent="0.15">
      <c r="B15" s="32"/>
      <c r="C15" s="34"/>
      <c r="D15" s="21"/>
      <c r="E15" s="25">
        <f t="shared" si="0"/>
        <v>100</v>
      </c>
      <c r="F15" s="22">
        <f t="shared" si="0"/>
        <v>9.0909090909090917</v>
      </c>
      <c r="G15" s="22">
        <f t="shared" si="0"/>
        <v>0</v>
      </c>
      <c r="H15" s="22">
        <f t="shared" si="0"/>
        <v>0</v>
      </c>
      <c r="I15" s="22">
        <f t="shared" si="0"/>
        <v>9.0909090909090917</v>
      </c>
      <c r="J15" s="22">
        <f t="shared" si="0"/>
        <v>9.0909090909090917</v>
      </c>
      <c r="K15" s="22">
        <f t="shared" si="0"/>
        <v>0</v>
      </c>
      <c r="L15" s="22">
        <f t="shared" si="0"/>
        <v>0</v>
      </c>
      <c r="M15" s="22">
        <f t="shared" si="0"/>
        <v>0</v>
      </c>
      <c r="N15" s="22"/>
      <c r="O15" s="22"/>
      <c r="P15" s="22"/>
      <c r="Q15" s="22"/>
      <c r="R15" s="22"/>
      <c r="S15" s="23"/>
      <c r="T15" s="22"/>
      <c r="U15" s="24"/>
    </row>
    <row r="16" spans="1:21" x14ac:dyDescent="0.15">
      <c r="B16" s="38" t="s">
        <v>45</v>
      </c>
      <c r="C16" s="33" t="s">
        <v>43</v>
      </c>
      <c r="D16" s="16">
        <v>134</v>
      </c>
      <c r="E16" s="17">
        <v>104</v>
      </c>
      <c r="F16" s="18">
        <v>62</v>
      </c>
      <c r="G16" s="18">
        <v>3</v>
      </c>
      <c r="H16" s="18">
        <v>1</v>
      </c>
      <c r="I16" s="18">
        <v>3</v>
      </c>
      <c r="J16" s="18">
        <v>7</v>
      </c>
      <c r="K16" s="18">
        <v>0</v>
      </c>
      <c r="L16" s="18">
        <v>0</v>
      </c>
      <c r="M16" s="18">
        <v>5</v>
      </c>
      <c r="N16" s="18"/>
      <c r="O16" s="18"/>
      <c r="P16" s="18"/>
      <c r="Q16" s="18"/>
      <c r="R16" s="18"/>
      <c r="S16" s="19"/>
      <c r="T16" s="18"/>
      <c r="U16" s="20"/>
    </row>
    <row r="17" spans="2:21" x14ac:dyDescent="0.15">
      <c r="B17" s="38"/>
      <c r="C17" s="34"/>
      <c r="D17" s="21"/>
      <c r="E17" s="25">
        <f t="shared" si="0"/>
        <v>77.611940298507463</v>
      </c>
      <c r="F17" s="22">
        <f t="shared" si="0"/>
        <v>46.268656716417908</v>
      </c>
      <c r="G17" s="22">
        <f t="shared" si="0"/>
        <v>2.2388059701492535</v>
      </c>
      <c r="H17" s="22">
        <f t="shared" si="0"/>
        <v>0.74626865671641784</v>
      </c>
      <c r="I17" s="22">
        <f t="shared" si="0"/>
        <v>2.2388059701492535</v>
      </c>
      <c r="J17" s="22">
        <f t="shared" si="0"/>
        <v>5.2238805970149249</v>
      </c>
      <c r="K17" s="22">
        <f t="shared" si="0"/>
        <v>0</v>
      </c>
      <c r="L17" s="22">
        <f t="shared" si="0"/>
        <v>0</v>
      </c>
      <c r="M17" s="22">
        <f t="shared" si="0"/>
        <v>3.7313432835820892</v>
      </c>
      <c r="N17" s="22"/>
      <c r="O17" s="22"/>
      <c r="P17" s="22"/>
      <c r="Q17" s="22"/>
      <c r="R17" s="22"/>
      <c r="S17" s="23"/>
      <c r="T17" s="22"/>
      <c r="U17" s="24"/>
    </row>
    <row r="18" spans="2:21" x14ac:dyDescent="0.15">
      <c r="B18" s="38"/>
      <c r="C18" s="33" t="s">
        <v>24</v>
      </c>
      <c r="D18" s="16">
        <v>177</v>
      </c>
      <c r="E18" s="17">
        <v>147</v>
      </c>
      <c r="F18" s="18">
        <v>72</v>
      </c>
      <c r="G18" s="18">
        <v>8</v>
      </c>
      <c r="H18" s="18">
        <v>6</v>
      </c>
      <c r="I18" s="18">
        <v>5</v>
      </c>
      <c r="J18" s="18">
        <v>24</v>
      </c>
      <c r="K18" s="18">
        <v>11</v>
      </c>
      <c r="L18" s="18">
        <v>3</v>
      </c>
      <c r="M18" s="18">
        <v>8</v>
      </c>
      <c r="N18" s="18"/>
      <c r="O18" s="18"/>
      <c r="P18" s="18"/>
      <c r="Q18" s="18"/>
      <c r="R18" s="18"/>
      <c r="S18" s="19"/>
      <c r="T18" s="18"/>
      <c r="U18" s="20"/>
    </row>
    <row r="19" spans="2:21" x14ac:dyDescent="0.15">
      <c r="B19" s="38"/>
      <c r="C19" s="34"/>
      <c r="D19" s="21"/>
      <c r="E19" s="25">
        <f t="shared" si="0"/>
        <v>83.050847457627114</v>
      </c>
      <c r="F19" s="22">
        <f t="shared" si="0"/>
        <v>40.677966101694921</v>
      </c>
      <c r="G19" s="22">
        <f t="shared" si="0"/>
        <v>4.5197740112994351</v>
      </c>
      <c r="H19" s="22">
        <f t="shared" si="0"/>
        <v>3.3898305084745761</v>
      </c>
      <c r="I19" s="22">
        <f t="shared" si="0"/>
        <v>2.8248587570621471</v>
      </c>
      <c r="J19" s="22">
        <f t="shared" si="0"/>
        <v>13.559322033898304</v>
      </c>
      <c r="K19" s="22">
        <f t="shared" si="0"/>
        <v>6.2146892655367232</v>
      </c>
      <c r="L19" s="22">
        <f t="shared" si="0"/>
        <v>1.6949152542372881</v>
      </c>
      <c r="M19" s="22">
        <f t="shared" si="0"/>
        <v>4.5197740112994351</v>
      </c>
      <c r="N19" s="22"/>
      <c r="O19" s="22"/>
      <c r="P19" s="22"/>
      <c r="Q19" s="22"/>
      <c r="R19" s="22"/>
      <c r="S19" s="23"/>
      <c r="T19" s="22"/>
      <c r="U19" s="24"/>
    </row>
    <row r="20" spans="2:21" x14ac:dyDescent="0.15">
      <c r="B20" s="38"/>
      <c r="C20" s="33" t="s">
        <v>25</v>
      </c>
      <c r="D20" s="16">
        <v>264</v>
      </c>
      <c r="E20" s="17">
        <v>214</v>
      </c>
      <c r="F20" s="18">
        <v>93</v>
      </c>
      <c r="G20" s="18">
        <v>5</v>
      </c>
      <c r="H20" s="18">
        <v>12</v>
      </c>
      <c r="I20" s="18">
        <v>19</v>
      </c>
      <c r="J20" s="18">
        <v>29</v>
      </c>
      <c r="K20" s="18">
        <v>21</v>
      </c>
      <c r="L20" s="18">
        <v>3</v>
      </c>
      <c r="M20" s="18">
        <v>10</v>
      </c>
      <c r="N20" s="18"/>
      <c r="O20" s="18"/>
      <c r="P20" s="18"/>
      <c r="Q20" s="18"/>
      <c r="R20" s="18"/>
      <c r="S20" s="19"/>
      <c r="T20" s="18"/>
      <c r="U20" s="20"/>
    </row>
    <row r="21" spans="2:21" x14ac:dyDescent="0.15">
      <c r="B21" s="38"/>
      <c r="C21" s="34"/>
      <c r="D21" s="21"/>
      <c r="E21" s="25">
        <f t="shared" si="0"/>
        <v>81.060606060606062</v>
      </c>
      <c r="F21" s="22">
        <f t="shared" si="0"/>
        <v>35.227272727272727</v>
      </c>
      <c r="G21" s="22">
        <f t="shared" si="0"/>
        <v>1.893939393939394</v>
      </c>
      <c r="H21" s="22">
        <f t="shared" si="0"/>
        <v>4.5454545454545459</v>
      </c>
      <c r="I21" s="22">
        <f t="shared" si="0"/>
        <v>7.1969696969696972</v>
      </c>
      <c r="J21" s="22">
        <f t="shared" si="0"/>
        <v>10.984848484848484</v>
      </c>
      <c r="K21" s="22">
        <f t="shared" si="0"/>
        <v>7.9545454545454541</v>
      </c>
      <c r="L21" s="22">
        <f t="shared" si="0"/>
        <v>1.1363636363636365</v>
      </c>
      <c r="M21" s="22">
        <f t="shared" si="0"/>
        <v>3.7878787878787881</v>
      </c>
      <c r="N21" s="22"/>
      <c r="O21" s="22"/>
      <c r="P21" s="22"/>
      <c r="Q21" s="22"/>
      <c r="R21" s="22"/>
      <c r="S21" s="23"/>
      <c r="T21" s="22"/>
      <c r="U21" s="24"/>
    </row>
    <row r="22" spans="2:21" x14ac:dyDescent="0.15">
      <c r="B22" s="38"/>
      <c r="C22" s="33" t="s">
        <v>26</v>
      </c>
      <c r="D22" s="16">
        <v>338</v>
      </c>
      <c r="E22" s="17">
        <v>268</v>
      </c>
      <c r="F22" s="18">
        <v>106</v>
      </c>
      <c r="G22" s="18">
        <v>10</v>
      </c>
      <c r="H22" s="18">
        <v>18</v>
      </c>
      <c r="I22" s="18">
        <v>48</v>
      </c>
      <c r="J22" s="18">
        <v>41</v>
      </c>
      <c r="K22" s="18">
        <v>29</v>
      </c>
      <c r="L22" s="18">
        <v>4</v>
      </c>
      <c r="M22" s="18">
        <v>17</v>
      </c>
      <c r="N22" s="18"/>
      <c r="O22" s="18"/>
      <c r="P22" s="18"/>
      <c r="Q22" s="18"/>
      <c r="R22" s="18"/>
      <c r="S22" s="19"/>
      <c r="T22" s="18"/>
      <c r="U22" s="20"/>
    </row>
    <row r="23" spans="2:21" x14ac:dyDescent="0.15">
      <c r="B23" s="38"/>
      <c r="C23" s="34"/>
      <c r="D23" s="21"/>
      <c r="E23" s="25">
        <f t="shared" ref="E23:M37" si="1">E22/$D22*100</f>
        <v>79.289940828402365</v>
      </c>
      <c r="F23" s="22">
        <f t="shared" si="1"/>
        <v>31.360946745562128</v>
      </c>
      <c r="G23" s="22">
        <f t="shared" si="1"/>
        <v>2.9585798816568047</v>
      </c>
      <c r="H23" s="22">
        <f t="shared" si="1"/>
        <v>5.3254437869822491</v>
      </c>
      <c r="I23" s="22">
        <f t="shared" si="1"/>
        <v>14.201183431952662</v>
      </c>
      <c r="J23" s="22">
        <f t="shared" si="1"/>
        <v>12.1301775147929</v>
      </c>
      <c r="K23" s="22">
        <f t="shared" si="1"/>
        <v>8.5798816568047336</v>
      </c>
      <c r="L23" s="22">
        <f t="shared" si="1"/>
        <v>1.1834319526627219</v>
      </c>
      <c r="M23" s="22">
        <f t="shared" si="1"/>
        <v>5.0295857988165684</v>
      </c>
      <c r="N23" s="22"/>
      <c r="O23" s="22"/>
      <c r="P23" s="22"/>
      <c r="Q23" s="22"/>
      <c r="R23" s="22"/>
      <c r="S23" s="23"/>
      <c r="T23" s="22"/>
      <c r="U23" s="24"/>
    </row>
    <row r="24" spans="2:21" x14ac:dyDescent="0.15">
      <c r="B24" s="38"/>
      <c r="C24" s="33" t="s">
        <v>27</v>
      </c>
      <c r="D24" s="16">
        <v>329</v>
      </c>
      <c r="E24" s="17">
        <v>251</v>
      </c>
      <c r="F24" s="18">
        <v>72</v>
      </c>
      <c r="G24" s="18">
        <v>11</v>
      </c>
      <c r="H24" s="18">
        <v>21</v>
      </c>
      <c r="I24" s="18">
        <v>72</v>
      </c>
      <c r="J24" s="18">
        <v>65</v>
      </c>
      <c r="K24" s="18">
        <v>41</v>
      </c>
      <c r="L24" s="18">
        <v>7</v>
      </c>
      <c r="M24" s="18">
        <v>6</v>
      </c>
      <c r="N24" s="18"/>
      <c r="O24" s="18"/>
      <c r="P24" s="18"/>
      <c r="Q24" s="18"/>
      <c r="R24" s="18"/>
      <c r="S24" s="19"/>
      <c r="T24" s="18"/>
      <c r="U24" s="20"/>
    </row>
    <row r="25" spans="2:21" x14ac:dyDescent="0.15">
      <c r="B25" s="38"/>
      <c r="C25" s="34"/>
      <c r="D25" s="21"/>
      <c r="E25" s="25">
        <f t="shared" si="1"/>
        <v>76.291793313069917</v>
      </c>
      <c r="F25" s="22">
        <f t="shared" si="1"/>
        <v>21.88449848024316</v>
      </c>
      <c r="G25" s="22">
        <f t="shared" si="1"/>
        <v>3.3434650455927049</v>
      </c>
      <c r="H25" s="22">
        <f t="shared" si="1"/>
        <v>6.3829787234042552</v>
      </c>
      <c r="I25" s="22">
        <f t="shared" si="1"/>
        <v>21.88449848024316</v>
      </c>
      <c r="J25" s="22">
        <f t="shared" si="1"/>
        <v>19.756838905775076</v>
      </c>
      <c r="K25" s="22">
        <f t="shared" si="1"/>
        <v>12.462006079027356</v>
      </c>
      <c r="L25" s="22">
        <f t="shared" si="1"/>
        <v>2.1276595744680851</v>
      </c>
      <c r="M25" s="22">
        <f t="shared" si="1"/>
        <v>1.8237082066869299</v>
      </c>
      <c r="N25" s="22"/>
      <c r="O25" s="22"/>
      <c r="P25" s="22"/>
      <c r="Q25" s="22"/>
      <c r="R25" s="22"/>
      <c r="S25" s="23"/>
      <c r="T25" s="22"/>
      <c r="U25" s="24"/>
    </row>
    <row r="26" spans="2:21" ht="9.75" customHeight="1" x14ac:dyDescent="0.15">
      <c r="B26" s="38"/>
      <c r="C26" s="33" t="s">
        <v>44</v>
      </c>
      <c r="D26" s="16">
        <v>555</v>
      </c>
      <c r="E26" s="17">
        <v>408</v>
      </c>
      <c r="F26" s="18">
        <v>52</v>
      </c>
      <c r="G26" s="18">
        <v>22</v>
      </c>
      <c r="H26" s="18">
        <v>20</v>
      </c>
      <c r="I26" s="18">
        <v>186</v>
      </c>
      <c r="J26" s="18">
        <v>145</v>
      </c>
      <c r="K26" s="18">
        <v>38</v>
      </c>
      <c r="L26" s="18">
        <v>11</v>
      </c>
      <c r="M26" s="18">
        <v>27</v>
      </c>
      <c r="N26" s="18"/>
      <c r="O26" s="18"/>
      <c r="P26" s="18"/>
      <c r="Q26" s="18"/>
      <c r="R26" s="18"/>
      <c r="S26" s="19"/>
      <c r="T26" s="18"/>
      <c r="U26" s="20"/>
    </row>
    <row r="27" spans="2:21" x14ac:dyDescent="0.15">
      <c r="B27" s="38"/>
      <c r="C27" s="34"/>
      <c r="D27" s="21"/>
      <c r="E27" s="25">
        <f t="shared" si="1"/>
        <v>73.513513513513516</v>
      </c>
      <c r="F27" s="22">
        <f t="shared" si="1"/>
        <v>9.3693693693693696</v>
      </c>
      <c r="G27" s="22">
        <f t="shared" si="1"/>
        <v>3.9639639639639639</v>
      </c>
      <c r="H27" s="22">
        <f t="shared" si="1"/>
        <v>3.6036036036036037</v>
      </c>
      <c r="I27" s="22">
        <f t="shared" si="1"/>
        <v>33.513513513513516</v>
      </c>
      <c r="J27" s="22">
        <f t="shared" si="1"/>
        <v>26.126126126126124</v>
      </c>
      <c r="K27" s="22">
        <f t="shared" si="1"/>
        <v>6.8468468468468462</v>
      </c>
      <c r="L27" s="22">
        <f t="shared" si="1"/>
        <v>1.9819819819819819</v>
      </c>
      <c r="M27" s="22">
        <f t="shared" si="1"/>
        <v>4.8648648648648649</v>
      </c>
      <c r="N27" s="22"/>
      <c r="O27" s="22"/>
      <c r="P27" s="22"/>
      <c r="Q27" s="22"/>
      <c r="R27" s="22"/>
      <c r="S27" s="23"/>
      <c r="T27" s="22"/>
      <c r="U27" s="24"/>
    </row>
    <row r="28" spans="2:21" x14ac:dyDescent="0.15">
      <c r="B28" s="38"/>
      <c r="C28" s="33" t="s">
        <v>1</v>
      </c>
      <c r="D28" s="16">
        <v>10</v>
      </c>
      <c r="E28" s="17">
        <v>10</v>
      </c>
      <c r="F28" s="18">
        <v>1</v>
      </c>
      <c r="G28" s="18">
        <v>0</v>
      </c>
      <c r="H28" s="18">
        <v>0</v>
      </c>
      <c r="I28" s="18">
        <v>1</v>
      </c>
      <c r="J28" s="18">
        <v>1</v>
      </c>
      <c r="K28" s="18">
        <v>0</v>
      </c>
      <c r="L28" s="18">
        <v>0</v>
      </c>
      <c r="M28" s="18">
        <v>0</v>
      </c>
      <c r="N28" s="18"/>
      <c r="O28" s="18"/>
      <c r="P28" s="18"/>
      <c r="Q28" s="18"/>
      <c r="R28" s="18"/>
      <c r="S28" s="19"/>
      <c r="T28" s="18"/>
      <c r="U28" s="20"/>
    </row>
    <row r="29" spans="2:21" x14ac:dyDescent="0.15">
      <c r="B29" s="39"/>
      <c r="C29" s="34"/>
      <c r="D29" s="21"/>
      <c r="E29" s="25">
        <f t="shared" si="1"/>
        <v>100</v>
      </c>
      <c r="F29" s="22">
        <f t="shared" si="1"/>
        <v>10</v>
      </c>
      <c r="G29" s="22">
        <f t="shared" si="1"/>
        <v>0</v>
      </c>
      <c r="H29" s="22">
        <f t="shared" si="1"/>
        <v>0</v>
      </c>
      <c r="I29" s="22">
        <f t="shared" si="1"/>
        <v>10</v>
      </c>
      <c r="J29" s="22">
        <f t="shared" si="1"/>
        <v>10</v>
      </c>
      <c r="K29" s="22">
        <f t="shared" si="1"/>
        <v>0</v>
      </c>
      <c r="L29" s="22">
        <f t="shared" si="1"/>
        <v>0</v>
      </c>
      <c r="M29" s="22">
        <f t="shared" si="1"/>
        <v>0</v>
      </c>
      <c r="N29" s="22"/>
      <c r="O29" s="22"/>
      <c r="P29" s="22"/>
      <c r="Q29" s="22"/>
      <c r="R29" s="22"/>
      <c r="S29" s="23"/>
      <c r="T29" s="22"/>
      <c r="U29" s="24"/>
    </row>
    <row r="30" spans="2:21" x14ac:dyDescent="0.15">
      <c r="B30" s="30" t="s">
        <v>29</v>
      </c>
      <c r="C30" s="33" t="s">
        <v>5</v>
      </c>
      <c r="D30" s="16">
        <v>225</v>
      </c>
      <c r="E30" s="17">
        <v>187</v>
      </c>
      <c r="F30" s="18">
        <v>64</v>
      </c>
      <c r="G30" s="18">
        <v>5</v>
      </c>
      <c r="H30" s="18">
        <v>13</v>
      </c>
      <c r="I30" s="18">
        <v>42</v>
      </c>
      <c r="J30" s="18">
        <v>39</v>
      </c>
      <c r="K30" s="18">
        <v>26</v>
      </c>
      <c r="L30" s="18">
        <v>6</v>
      </c>
      <c r="M30" s="18">
        <v>5</v>
      </c>
      <c r="N30" s="18"/>
      <c r="O30" s="18"/>
      <c r="P30" s="18"/>
      <c r="Q30" s="18"/>
      <c r="R30" s="18"/>
      <c r="S30" s="19"/>
      <c r="T30" s="18"/>
      <c r="U30" s="20"/>
    </row>
    <row r="31" spans="2:21" x14ac:dyDescent="0.15">
      <c r="B31" s="31"/>
      <c r="C31" s="34"/>
      <c r="D31" s="21"/>
      <c r="E31" s="25">
        <f t="shared" si="1"/>
        <v>83.111111111111114</v>
      </c>
      <c r="F31" s="22">
        <f t="shared" si="1"/>
        <v>28.444444444444443</v>
      </c>
      <c r="G31" s="22">
        <f t="shared" si="1"/>
        <v>2.2222222222222223</v>
      </c>
      <c r="H31" s="22">
        <f t="shared" si="1"/>
        <v>5.7777777777777777</v>
      </c>
      <c r="I31" s="22">
        <f t="shared" si="1"/>
        <v>18.666666666666668</v>
      </c>
      <c r="J31" s="22">
        <f t="shared" si="1"/>
        <v>17.333333333333336</v>
      </c>
      <c r="K31" s="22">
        <f t="shared" si="1"/>
        <v>11.555555555555555</v>
      </c>
      <c r="L31" s="22">
        <f t="shared" si="1"/>
        <v>2.666666666666667</v>
      </c>
      <c r="M31" s="22">
        <f t="shared" si="1"/>
        <v>2.2222222222222223</v>
      </c>
      <c r="N31" s="22"/>
      <c r="O31" s="22"/>
      <c r="P31" s="22"/>
      <c r="Q31" s="22"/>
      <c r="R31" s="22"/>
      <c r="S31" s="23"/>
      <c r="T31" s="22"/>
      <c r="U31" s="24"/>
    </row>
    <row r="32" spans="2:21" x14ac:dyDescent="0.15">
      <c r="B32" s="31"/>
      <c r="C32" s="33" t="s">
        <v>6</v>
      </c>
      <c r="D32" s="16">
        <v>243</v>
      </c>
      <c r="E32" s="17">
        <v>178</v>
      </c>
      <c r="F32" s="18">
        <v>68</v>
      </c>
      <c r="G32" s="18">
        <v>8</v>
      </c>
      <c r="H32" s="18">
        <v>13</v>
      </c>
      <c r="I32" s="18">
        <v>39</v>
      </c>
      <c r="J32" s="18">
        <v>42</v>
      </c>
      <c r="K32" s="18">
        <v>15</v>
      </c>
      <c r="L32" s="18">
        <v>4</v>
      </c>
      <c r="M32" s="18">
        <v>13</v>
      </c>
      <c r="N32" s="18"/>
      <c r="O32" s="18"/>
      <c r="P32" s="18"/>
      <c r="Q32" s="18"/>
      <c r="R32" s="18"/>
      <c r="S32" s="19"/>
      <c r="T32" s="18"/>
      <c r="U32" s="20"/>
    </row>
    <row r="33" spans="2:21" x14ac:dyDescent="0.15">
      <c r="B33" s="31"/>
      <c r="C33" s="34"/>
      <c r="D33" s="21"/>
      <c r="E33" s="25">
        <f t="shared" si="1"/>
        <v>73.251028806584358</v>
      </c>
      <c r="F33" s="22">
        <f t="shared" si="1"/>
        <v>27.983539094650205</v>
      </c>
      <c r="G33" s="22">
        <f t="shared" si="1"/>
        <v>3.2921810699588478</v>
      </c>
      <c r="H33" s="22">
        <f t="shared" si="1"/>
        <v>5.3497942386831276</v>
      </c>
      <c r="I33" s="22">
        <f t="shared" si="1"/>
        <v>16.049382716049383</v>
      </c>
      <c r="J33" s="22">
        <f t="shared" si="1"/>
        <v>17.283950617283949</v>
      </c>
      <c r="K33" s="22">
        <f t="shared" si="1"/>
        <v>6.1728395061728394</v>
      </c>
      <c r="L33" s="22">
        <f t="shared" si="1"/>
        <v>1.6460905349794239</v>
      </c>
      <c r="M33" s="22">
        <f t="shared" si="1"/>
        <v>5.3497942386831276</v>
      </c>
      <c r="N33" s="22"/>
      <c r="O33" s="22"/>
      <c r="P33" s="22"/>
      <c r="Q33" s="22"/>
      <c r="R33" s="22"/>
      <c r="S33" s="23"/>
      <c r="T33" s="22"/>
      <c r="U33" s="24"/>
    </row>
    <row r="34" spans="2:21" x14ac:dyDescent="0.15">
      <c r="B34" s="31"/>
      <c r="C34" s="33" t="s">
        <v>7</v>
      </c>
      <c r="D34" s="16">
        <v>223</v>
      </c>
      <c r="E34" s="17">
        <v>169</v>
      </c>
      <c r="F34" s="18">
        <v>60</v>
      </c>
      <c r="G34" s="18">
        <v>10</v>
      </c>
      <c r="H34" s="18">
        <v>14</v>
      </c>
      <c r="I34" s="18">
        <v>46</v>
      </c>
      <c r="J34" s="18">
        <v>40</v>
      </c>
      <c r="K34" s="18">
        <v>18</v>
      </c>
      <c r="L34" s="18">
        <v>5</v>
      </c>
      <c r="M34" s="18">
        <v>7</v>
      </c>
      <c r="N34" s="18"/>
      <c r="O34" s="18"/>
      <c r="P34" s="18"/>
      <c r="Q34" s="18"/>
      <c r="R34" s="18"/>
      <c r="S34" s="19"/>
      <c r="T34" s="18"/>
      <c r="U34" s="20"/>
    </row>
    <row r="35" spans="2:21" x14ac:dyDescent="0.15">
      <c r="B35" s="31"/>
      <c r="C35" s="34"/>
      <c r="D35" s="21"/>
      <c r="E35" s="25">
        <f t="shared" si="1"/>
        <v>75.784753363228702</v>
      </c>
      <c r="F35" s="22">
        <f t="shared" si="1"/>
        <v>26.905829596412556</v>
      </c>
      <c r="G35" s="22">
        <f t="shared" si="1"/>
        <v>4.4843049327354256</v>
      </c>
      <c r="H35" s="22">
        <f t="shared" si="1"/>
        <v>6.2780269058295968</v>
      </c>
      <c r="I35" s="22">
        <f t="shared" si="1"/>
        <v>20.627802690582961</v>
      </c>
      <c r="J35" s="22">
        <f t="shared" si="1"/>
        <v>17.937219730941703</v>
      </c>
      <c r="K35" s="22">
        <f t="shared" si="1"/>
        <v>8.071748878923767</v>
      </c>
      <c r="L35" s="22">
        <f t="shared" si="1"/>
        <v>2.2421524663677128</v>
      </c>
      <c r="M35" s="22">
        <f t="shared" si="1"/>
        <v>3.1390134529147984</v>
      </c>
      <c r="N35" s="22"/>
      <c r="O35" s="22"/>
      <c r="P35" s="22"/>
      <c r="Q35" s="22"/>
      <c r="R35" s="22"/>
      <c r="S35" s="23"/>
      <c r="T35" s="22"/>
      <c r="U35" s="24"/>
    </row>
    <row r="36" spans="2:21" x14ac:dyDescent="0.15">
      <c r="B36" s="31"/>
      <c r="C36" s="33" t="s">
        <v>8</v>
      </c>
      <c r="D36" s="16">
        <v>170</v>
      </c>
      <c r="E36" s="17">
        <v>131</v>
      </c>
      <c r="F36" s="18">
        <v>46</v>
      </c>
      <c r="G36" s="18">
        <v>8</v>
      </c>
      <c r="H36" s="18">
        <v>6</v>
      </c>
      <c r="I36" s="18">
        <v>28</v>
      </c>
      <c r="J36" s="18">
        <v>29</v>
      </c>
      <c r="K36" s="18">
        <v>12</v>
      </c>
      <c r="L36" s="18">
        <v>2</v>
      </c>
      <c r="M36" s="18">
        <v>4</v>
      </c>
      <c r="N36" s="18"/>
      <c r="O36" s="18"/>
      <c r="P36" s="18"/>
      <c r="Q36" s="18"/>
      <c r="R36" s="18"/>
      <c r="S36" s="19"/>
      <c r="T36" s="18"/>
      <c r="U36" s="20"/>
    </row>
    <row r="37" spans="2:21" x14ac:dyDescent="0.15">
      <c r="B37" s="31"/>
      <c r="C37" s="34"/>
      <c r="D37" s="21"/>
      <c r="E37" s="25">
        <f t="shared" si="1"/>
        <v>77.058823529411768</v>
      </c>
      <c r="F37" s="22">
        <f t="shared" si="1"/>
        <v>27.058823529411764</v>
      </c>
      <c r="G37" s="22">
        <f t="shared" si="1"/>
        <v>4.7058823529411766</v>
      </c>
      <c r="H37" s="22">
        <f t="shared" si="1"/>
        <v>3.5294117647058822</v>
      </c>
      <c r="I37" s="22">
        <f t="shared" si="1"/>
        <v>16.470588235294116</v>
      </c>
      <c r="J37" s="22">
        <f t="shared" si="1"/>
        <v>17.058823529411764</v>
      </c>
      <c r="K37" s="22">
        <f t="shared" si="1"/>
        <v>7.0588235294117645</v>
      </c>
      <c r="L37" s="22">
        <f t="shared" si="1"/>
        <v>1.1764705882352942</v>
      </c>
      <c r="M37" s="22">
        <f t="shared" si="1"/>
        <v>2.3529411764705883</v>
      </c>
      <c r="N37" s="22"/>
      <c r="O37" s="22"/>
      <c r="P37" s="22"/>
      <c r="Q37" s="22"/>
      <c r="R37" s="22"/>
      <c r="S37" s="23"/>
      <c r="T37" s="22"/>
      <c r="U37" s="24"/>
    </row>
    <row r="38" spans="2:21" x14ac:dyDescent="0.15">
      <c r="B38" s="31"/>
      <c r="C38" s="33" t="s">
        <v>9</v>
      </c>
      <c r="D38" s="16">
        <v>134</v>
      </c>
      <c r="E38" s="17">
        <v>108</v>
      </c>
      <c r="F38" s="18">
        <v>32</v>
      </c>
      <c r="G38" s="18">
        <v>7</v>
      </c>
      <c r="H38" s="18">
        <v>7</v>
      </c>
      <c r="I38" s="18">
        <v>25</v>
      </c>
      <c r="J38" s="18">
        <v>24</v>
      </c>
      <c r="K38" s="18">
        <v>12</v>
      </c>
      <c r="L38" s="18">
        <v>3</v>
      </c>
      <c r="M38" s="18">
        <v>3</v>
      </c>
      <c r="N38" s="18"/>
      <c r="O38" s="18"/>
      <c r="P38" s="18"/>
      <c r="Q38" s="18"/>
      <c r="R38" s="18"/>
      <c r="S38" s="19"/>
      <c r="T38" s="18"/>
      <c r="U38" s="20"/>
    </row>
    <row r="39" spans="2:21" x14ac:dyDescent="0.15">
      <c r="B39" s="31"/>
      <c r="C39" s="34"/>
      <c r="D39" s="21"/>
      <c r="E39" s="25">
        <f t="shared" ref="E39:M53" si="2">E38/$D38*100</f>
        <v>80.597014925373131</v>
      </c>
      <c r="F39" s="22">
        <f t="shared" si="2"/>
        <v>23.880597014925371</v>
      </c>
      <c r="G39" s="22">
        <f t="shared" si="2"/>
        <v>5.2238805970149249</v>
      </c>
      <c r="H39" s="22">
        <f t="shared" si="2"/>
        <v>5.2238805970149249</v>
      </c>
      <c r="I39" s="22">
        <f t="shared" si="2"/>
        <v>18.656716417910449</v>
      </c>
      <c r="J39" s="22">
        <f t="shared" si="2"/>
        <v>17.910447761194028</v>
      </c>
      <c r="K39" s="22">
        <f t="shared" si="2"/>
        <v>8.9552238805970141</v>
      </c>
      <c r="L39" s="22">
        <f t="shared" si="2"/>
        <v>2.2388059701492535</v>
      </c>
      <c r="M39" s="22">
        <f t="shared" si="2"/>
        <v>2.2388059701492535</v>
      </c>
      <c r="N39" s="22"/>
      <c r="O39" s="22"/>
      <c r="P39" s="22"/>
      <c r="Q39" s="22"/>
      <c r="R39" s="22"/>
      <c r="S39" s="23"/>
      <c r="T39" s="22"/>
      <c r="U39" s="24"/>
    </row>
    <row r="40" spans="2:21" x14ac:dyDescent="0.15">
      <c r="B40" s="31"/>
      <c r="C40" s="33" t="s">
        <v>10</v>
      </c>
      <c r="D40" s="16">
        <v>208</v>
      </c>
      <c r="E40" s="17">
        <v>161</v>
      </c>
      <c r="F40" s="18">
        <v>43</v>
      </c>
      <c r="G40" s="18">
        <v>3</v>
      </c>
      <c r="H40" s="18">
        <v>8</v>
      </c>
      <c r="I40" s="18">
        <v>37</v>
      </c>
      <c r="J40" s="18">
        <v>40</v>
      </c>
      <c r="K40" s="18">
        <v>15</v>
      </c>
      <c r="L40" s="18">
        <v>0</v>
      </c>
      <c r="M40" s="18">
        <v>7</v>
      </c>
      <c r="N40" s="18"/>
      <c r="O40" s="18"/>
      <c r="P40" s="18"/>
      <c r="Q40" s="18"/>
      <c r="R40" s="18"/>
      <c r="S40" s="19"/>
      <c r="T40" s="18"/>
      <c r="U40" s="20"/>
    </row>
    <row r="41" spans="2:21" x14ac:dyDescent="0.15">
      <c r="B41" s="31"/>
      <c r="C41" s="34"/>
      <c r="D41" s="21"/>
      <c r="E41" s="25">
        <f t="shared" si="2"/>
        <v>77.40384615384616</v>
      </c>
      <c r="F41" s="22">
        <f t="shared" si="2"/>
        <v>20.673076923076923</v>
      </c>
      <c r="G41" s="22">
        <f t="shared" si="2"/>
        <v>1.4423076923076923</v>
      </c>
      <c r="H41" s="22">
        <f t="shared" si="2"/>
        <v>3.8461538461538463</v>
      </c>
      <c r="I41" s="22">
        <f t="shared" si="2"/>
        <v>17.78846153846154</v>
      </c>
      <c r="J41" s="22">
        <f t="shared" si="2"/>
        <v>19.230769230769234</v>
      </c>
      <c r="K41" s="22">
        <f t="shared" si="2"/>
        <v>7.2115384615384608</v>
      </c>
      <c r="L41" s="22">
        <f t="shared" si="2"/>
        <v>0</v>
      </c>
      <c r="M41" s="22">
        <f t="shared" si="2"/>
        <v>3.3653846153846154</v>
      </c>
      <c r="N41" s="22"/>
      <c r="O41" s="22"/>
      <c r="P41" s="22"/>
      <c r="Q41" s="22"/>
      <c r="R41" s="22"/>
      <c r="S41" s="23"/>
      <c r="T41" s="22"/>
      <c r="U41" s="24"/>
    </row>
    <row r="42" spans="2:21" x14ac:dyDescent="0.15">
      <c r="B42" s="31"/>
      <c r="C42" s="33" t="s">
        <v>11</v>
      </c>
      <c r="D42" s="16">
        <v>107</v>
      </c>
      <c r="E42" s="17">
        <v>79</v>
      </c>
      <c r="F42" s="18">
        <v>31</v>
      </c>
      <c r="G42" s="18">
        <v>2</v>
      </c>
      <c r="H42" s="18">
        <v>5</v>
      </c>
      <c r="I42" s="18">
        <v>22</v>
      </c>
      <c r="J42" s="18">
        <v>15</v>
      </c>
      <c r="K42" s="18">
        <v>4</v>
      </c>
      <c r="L42" s="18">
        <v>0</v>
      </c>
      <c r="M42" s="18">
        <v>8</v>
      </c>
      <c r="N42" s="18"/>
      <c r="O42" s="18"/>
      <c r="P42" s="18"/>
      <c r="Q42" s="18"/>
      <c r="R42" s="18"/>
      <c r="S42" s="19"/>
      <c r="T42" s="18"/>
      <c r="U42" s="20"/>
    </row>
    <row r="43" spans="2:21" x14ac:dyDescent="0.15">
      <c r="B43" s="31"/>
      <c r="C43" s="34"/>
      <c r="D43" s="21"/>
      <c r="E43" s="25">
        <f t="shared" si="2"/>
        <v>73.831775700934571</v>
      </c>
      <c r="F43" s="22">
        <f t="shared" si="2"/>
        <v>28.971962616822427</v>
      </c>
      <c r="G43" s="22">
        <f t="shared" si="2"/>
        <v>1.8691588785046727</v>
      </c>
      <c r="H43" s="22">
        <f t="shared" si="2"/>
        <v>4.6728971962616823</v>
      </c>
      <c r="I43" s="22">
        <f t="shared" si="2"/>
        <v>20.5607476635514</v>
      </c>
      <c r="J43" s="22">
        <f t="shared" si="2"/>
        <v>14.018691588785046</v>
      </c>
      <c r="K43" s="22">
        <f t="shared" si="2"/>
        <v>3.7383177570093453</v>
      </c>
      <c r="L43" s="22">
        <f t="shared" si="2"/>
        <v>0</v>
      </c>
      <c r="M43" s="22">
        <f t="shared" si="2"/>
        <v>7.4766355140186906</v>
      </c>
      <c r="N43" s="22"/>
      <c r="O43" s="22"/>
      <c r="P43" s="22"/>
      <c r="Q43" s="22"/>
      <c r="R43" s="22"/>
      <c r="S43" s="23"/>
      <c r="T43" s="22"/>
      <c r="U43" s="24"/>
    </row>
    <row r="44" spans="2:21" x14ac:dyDescent="0.15">
      <c r="B44" s="31"/>
      <c r="C44" s="33" t="s">
        <v>12</v>
      </c>
      <c r="D44" s="16">
        <v>140</v>
      </c>
      <c r="E44" s="17">
        <v>111</v>
      </c>
      <c r="F44" s="18">
        <v>37</v>
      </c>
      <c r="G44" s="18">
        <v>3</v>
      </c>
      <c r="H44" s="18">
        <v>5</v>
      </c>
      <c r="I44" s="18">
        <v>36</v>
      </c>
      <c r="J44" s="18">
        <v>31</v>
      </c>
      <c r="K44" s="18">
        <v>10</v>
      </c>
      <c r="L44" s="18">
        <v>3</v>
      </c>
      <c r="M44" s="18">
        <v>7</v>
      </c>
      <c r="N44" s="18"/>
      <c r="O44" s="18"/>
      <c r="P44" s="18"/>
      <c r="Q44" s="18"/>
      <c r="R44" s="18"/>
      <c r="S44" s="19"/>
      <c r="T44" s="18"/>
      <c r="U44" s="20"/>
    </row>
    <row r="45" spans="2:21" x14ac:dyDescent="0.15">
      <c r="B45" s="31"/>
      <c r="C45" s="34"/>
      <c r="D45" s="21"/>
      <c r="E45" s="25">
        <f t="shared" si="2"/>
        <v>79.285714285714278</v>
      </c>
      <c r="F45" s="22">
        <f t="shared" si="2"/>
        <v>26.428571428571431</v>
      </c>
      <c r="G45" s="22">
        <f t="shared" si="2"/>
        <v>2.1428571428571428</v>
      </c>
      <c r="H45" s="22">
        <f t="shared" si="2"/>
        <v>3.5714285714285712</v>
      </c>
      <c r="I45" s="22">
        <f t="shared" si="2"/>
        <v>25.714285714285712</v>
      </c>
      <c r="J45" s="22">
        <f t="shared" si="2"/>
        <v>22.142857142857142</v>
      </c>
      <c r="K45" s="22">
        <f t="shared" si="2"/>
        <v>7.1428571428571423</v>
      </c>
      <c r="L45" s="22">
        <f t="shared" si="2"/>
        <v>2.1428571428571428</v>
      </c>
      <c r="M45" s="22">
        <f t="shared" si="2"/>
        <v>5</v>
      </c>
      <c r="N45" s="22"/>
      <c r="O45" s="22"/>
      <c r="P45" s="22"/>
      <c r="Q45" s="22"/>
      <c r="R45" s="22"/>
      <c r="S45" s="23"/>
      <c r="T45" s="22"/>
      <c r="U45" s="24"/>
    </row>
    <row r="46" spans="2:21" x14ac:dyDescent="0.15">
      <c r="B46" s="31"/>
      <c r="C46" s="33" t="s">
        <v>13</v>
      </c>
      <c r="D46" s="16">
        <v>216</v>
      </c>
      <c r="E46" s="17">
        <v>169</v>
      </c>
      <c r="F46" s="18">
        <v>47</v>
      </c>
      <c r="G46" s="18">
        <v>8</v>
      </c>
      <c r="H46" s="18">
        <v>3</v>
      </c>
      <c r="I46" s="18">
        <v>36</v>
      </c>
      <c r="J46" s="18">
        <v>34</v>
      </c>
      <c r="K46" s="18">
        <v>17</v>
      </c>
      <c r="L46" s="18">
        <v>5</v>
      </c>
      <c r="M46" s="18">
        <v>13</v>
      </c>
      <c r="N46" s="18"/>
      <c r="O46" s="18"/>
      <c r="P46" s="18"/>
      <c r="Q46" s="18"/>
      <c r="R46" s="18"/>
      <c r="S46" s="19"/>
      <c r="T46" s="18"/>
      <c r="U46" s="20"/>
    </row>
    <row r="47" spans="2:21" x14ac:dyDescent="0.15">
      <c r="B47" s="31"/>
      <c r="C47" s="34"/>
      <c r="D47" s="21"/>
      <c r="E47" s="25">
        <f t="shared" si="2"/>
        <v>78.240740740740748</v>
      </c>
      <c r="F47" s="22">
        <f t="shared" si="2"/>
        <v>21.75925925925926</v>
      </c>
      <c r="G47" s="22">
        <f t="shared" si="2"/>
        <v>3.7037037037037033</v>
      </c>
      <c r="H47" s="22">
        <f t="shared" si="2"/>
        <v>1.3888888888888888</v>
      </c>
      <c r="I47" s="22">
        <f t="shared" si="2"/>
        <v>16.666666666666664</v>
      </c>
      <c r="J47" s="22">
        <f t="shared" si="2"/>
        <v>15.74074074074074</v>
      </c>
      <c r="K47" s="22">
        <f t="shared" si="2"/>
        <v>7.8703703703703702</v>
      </c>
      <c r="L47" s="22">
        <f t="shared" si="2"/>
        <v>2.3148148148148149</v>
      </c>
      <c r="M47" s="22">
        <f t="shared" si="2"/>
        <v>6.0185185185185182</v>
      </c>
      <c r="N47" s="22"/>
      <c r="O47" s="22"/>
      <c r="P47" s="22"/>
      <c r="Q47" s="22"/>
      <c r="R47" s="22"/>
      <c r="S47" s="23"/>
      <c r="T47" s="22"/>
      <c r="U47" s="24"/>
    </row>
    <row r="48" spans="2:21" ht="9.75" customHeight="1" x14ac:dyDescent="0.15">
      <c r="B48" s="31"/>
      <c r="C48" s="33" t="s">
        <v>14</v>
      </c>
      <c r="D48" s="16">
        <v>128</v>
      </c>
      <c r="E48" s="17">
        <v>96</v>
      </c>
      <c r="F48" s="18">
        <v>29</v>
      </c>
      <c r="G48" s="18">
        <v>5</v>
      </c>
      <c r="H48" s="18">
        <v>4</v>
      </c>
      <c r="I48" s="18">
        <v>21</v>
      </c>
      <c r="J48" s="18">
        <v>18</v>
      </c>
      <c r="K48" s="18">
        <v>11</v>
      </c>
      <c r="L48" s="18">
        <v>0</v>
      </c>
      <c r="M48" s="18">
        <v>6</v>
      </c>
      <c r="N48" s="18"/>
      <c r="O48" s="18"/>
      <c r="P48" s="18"/>
      <c r="Q48" s="18"/>
      <c r="R48" s="18"/>
      <c r="S48" s="19"/>
      <c r="T48" s="18"/>
      <c r="U48" s="20"/>
    </row>
    <row r="49" spans="2:21" x14ac:dyDescent="0.15">
      <c r="B49" s="31"/>
      <c r="C49" s="34"/>
      <c r="D49" s="21"/>
      <c r="E49" s="25">
        <f t="shared" si="2"/>
        <v>75</v>
      </c>
      <c r="F49" s="22">
        <f t="shared" si="2"/>
        <v>22.65625</v>
      </c>
      <c r="G49" s="22">
        <f t="shared" si="2"/>
        <v>3.90625</v>
      </c>
      <c r="H49" s="22">
        <f t="shared" si="2"/>
        <v>3.125</v>
      </c>
      <c r="I49" s="22">
        <f t="shared" si="2"/>
        <v>16.40625</v>
      </c>
      <c r="J49" s="22">
        <f t="shared" si="2"/>
        <v>14.0625</v>
      </c>
      <c r="K49" s="22">
        <f t="shared" si="2"/>
        <v>8.59375</v>
      </c>
      <c r="L49" s="22">
        <f t="shared" si="2"/>
        <v>0</v>
      </c>
      <c r="M49" s="22">
        <f t="shared" si="2"/>
        <v>4.6875</v>
      </c>
      <c r="N49" s="22"/>
      <c r="O49" s="22"/>
      <c r="P49" s="22"/>
      <c r="Q49" s="22"/>
      <c r="R49" s="22"/>
      <c r="S49" s="23"/>
      <c r="T49" s="22"/>
      <c r="U49" s="24"/>
    </row>
    <row r="50" spans="2:21" x14ac:dyDescent="0.15">
      <c r="B50" s="31"/>
      <c r="C50" s="33" t="s">
        <v>1</v>
      </c>
      <c r="D50" s="16">
        <v>13</v>
      </c>
      <c r="E50" s="17">
        <v>13</v>
      </c>
      <c r="F50" s="18">
        <v>1</v>
      </c>
      <c r="G50" s="18">
        <v>0</v>
      </c>
      <c r="H50" s="18">
        <v>0</v>
      </c>
      <c r="I50" s="18">
        <v>2</v>
      </c>
      <c r="J50" s="18">
        <v>0</v>
      </c>
      <c r="K50" s="18">
        <v>0</v>
      </c>
      <c r="L50" s="18">
        <v>0</v>
      </c>
      <c r="M50" s="18">
        <v>0</v>
      </c>
      <c r="N50" s="18"/>
      <c r="O50" s="18"/>
      <c r="P50" s="18"/>
      <c r="Q50" s="18"/>
      <c r="R50" s="18"/>
      <c r="S50" s="19"/>
      <c r="T50" s="18"/>
      <c r="U50" s="20"/>
    </row>
    <row r="51" spans="2:21" x14ac:dyDescent="0.15">
      <c r="B51" s="32"/>
      <c r="C51" s="34"/>
      <c r="D51" s="21"/>
      <c r="E51" s="25">
        <f t="shared" si="2"/>
        <v>100</v>
      </c>
      <c r="F51" s="22">
        <f t="shared" si="2"/>
        <v>7.6923076923076925</v>
      </c>
      <c r="G51" s="22">
        <f t="shared" si="2"/>
        <v>0</v>
      </c>
      <c r="H51" s="22">
        <f t="shared" si="2"/>
        <v>0</v>
      </c>
      <c r="I51" s="22">
        <f t="shared" si="2"/>
        <v>15.384615384615385</v>
      </c>
      <c r="J51" s="22">
        <f t="shared" si="2"/>
        <v>0</v>
      </c>
      <c r="K51" s="22">
        <f t="shared" si="2"/>
        <v>0</v>
      </c>
      <c r="L51" s="22">
        <f t="shared" si="2"/>
        <v>0</v>
      </c>
      <c r="M51" s="22">
        <f t="shared" si="2"/>
        <v>0</v>
      </c>
      <c r="N51" s="22"/>
      <c r="O51" s="22"/>
      <c r="P51" s="22"/>
      <c r="Q51" s="22"/>
      <c r="R51" s="22"/>
      <c r="S51" s="23"/>
      <c r="T51" s="22"/>
      <c r="U51" s="24"/>
    </row>
    <row r="52" spans="2:21" x14ac:dyDescent="0.15">
      <c r="B52" s="30" t="s">
        <v>30</v>
      </c>
      <c r="C52" s="33" t="s">
        <v>15</v>
      </c>
      <c r="D52" s="16">
        <v>552</v>
      </c>
      <c r="E52" s="17">
        <v>450</v>
      </c>
      <c r="F52" s="18">
        <v>176</v>
      </c>
      <c r="G52" s="18">
        <v>19</v>
      </c>
      <c r="H52" s="18">
        <v>24</v>
      </c>
      <c r="I52" s="18">
        <v>52</v>
      </c>
      <c r="J52" s="18">
        <v>61</v>
      </c>
      <c r="K52" s="18">
        <v>39</v>
      </c>
      <c r="L52" s="18">
        <v>6</v>
      </c>
      <c r="M52" s="18">
        <v>22</v>
      </c>
      <c r="N52" s="18"/>
      <c r="O52" s="18"/>
      <c r="P52" s="18"/>
      <c r="Q52" s="18"/>
      <c r="R52" s="18"/>
      <c r="S52" s="19"/>
      <c r="T52" s="18"/>
      <c r="U52" s="20"/>
    </row>
    <row r="53" spans="2:21" x14ac:dyDescent="0.15">
      <c r="B53" s="31"/>
      <c r="C53" s="34"/>
      <c r="D53" s="21"/>
      <c r="E53" s="25">
        <f t="shared" si="2"/>
        <v>81.521739130434781</v>
      </c>
      <c r="F53" s="22">
        <f t="shared" si="2"/>
        <v>31.884057971014489</v>
      </c>
      <c r="G53" s="22">
        <f t="shared" si="2"/>
        <v>3.4420289855072466</v>
      </c>
      <c r="H53" s="22">
        <f t="shared" si="2"/>
        <v>4.3478260869565215</v>
      </c>
      <c r="I53" s="22">
        <f t="shared" si="2"/>
        <v>9.4202898550724647</v>
      </c>
      <c r="J53" s="22">
        <f t="shared" si="2"/>
        <v>11.05072463768116</v>
      </c>
      <c r="K53" s="22">
        <f t="shared" si="2"/>
        <v>7.0652173913043477</v>
      </c>
      <c r="L53" s="22">
        <f t="shared" si="2"/>
        <v>1.0869565217391304</v>
      </c>
      <c r="M53" s="22">
        <f t="shared" si="2"/>
        <v>3.9855072463768111</v>
      </c>
      <c r="N53" s="22"/>
      <c r="O53" s="22"/>
      <c r="P53" s="22"/>
      <c r="Q53" s="22"/>
      <c r="R53" s="22"/>
      <c r="S53" s="23"/>
      <c r="T53" s="22"/>
      <c r="U53" s="24"/>
    </row>
    <row r="54" spans="2:21" x14ac:dyDescent="0.15">
      <c r="B54" s="31"/>
      <c r="C54" s="33" t="s">
        <v>16</v>
      </c>
      <c r="D54" s="16">
        <v>75</v>
      </c>
      <c r="E54" s="17">
        <v>63</v>
      </c>
      <c r="F54" s="18">
        <v>23</v>
      </c>
      <c r="G54" s="18">
        <v>2</v>
      </c>
      <c r="H54" s="18">
        <v>4</v>
      </c>
      <c r="I54" s="18">
        <v>8</v>
      </c>
      <c r="J54" s="18">
        <v>9</v>
      </c>
      <c r="K54" s="18">
        <v>7</v>
      </c>
      <c r="L54" s="18">
        <v>2</v>
      </c>
      <c r="M54" s="18">
        <v>4</v>
      </c>
      <c r="N54" s="18"/>
      <c r="O54" s="18"/>
      <c r="P54" s="18"/>
      <c r="Q54" s="18"/>
      <c r="R54" s="18"/>
      <c r="S54" s="19"/>
      <c r="T54" s="18"/>
      <c r="U54" s="20"/>
    </row>
    <row r="55" spans="2:21" x14ac:dyDescent="0.15">
      <c r="B55" s="31"/>
      <c r="C55" s="34"/>
      <c r="D55" s="21"/>
      <c r="E55" s="25">
        <f t="shared" ref="E55:M69" si="3">E54/$D54*100</f>
        <v>84</v>
      </c>
      <c r="F55" s="22">
        <f t="shared" si="3"/>
        <v>30.666666666666664</v>
      </c>
      <c r="G55" s="22">
        <f t="shared" si="3"/>
        <v>2.666666666666667</v>
      </c>
      <c r="H55" s="22">
        <f t="shared" si="3"/>
        <v>5.3333333333333339</v>
      </c>
      <c r="I55" s="22">
        <f t="shared" si="3"/>
        <v>10.666666666666668</v>
      </c>
      <c r="J55" s="22">
        <f t="shared" si="3"/>
        <v>12</v>
      </c>
      <c r="K55" s="22">
        <f t="shared" si="3"/>
        <v>9.3333333333333339</v>
      </c>
      <c r="L55" s="22">
        <f t="shared" si="3"/>
        <v>2.666666666666667</v>
      </c>
      <c r="M55" s="22">
        <f t="shared" si="3"/>
        <v>5.3333333333333339</v>
      </c>
      <c r="N55" s="22"/>
      <c r="O55" s="22"/>
      <c r="P55" s="22"/>
      <c r="Q55" s="22"/>
      <c r="R55" s="22"/>
      <c r="S55" s="23"/>
      <c r="T55" s="22"/>
      <c r="U55" s="24"/>
    </row>
    <row r="56" spans="2:21" x14ac:dyDescent="0.15">
      <c r="B56" s="31"/>
      <c r="C56" s="33" t="s">
        <v>17</v>
      </c>
      <c r="D56" s="16">
        <v>90</v>
      </c>
      <c r="E56" s="17">
        <v>69</v>
      </c>
      <c r="F56" s="18">
        <v>26</v>
      </c>
      <c r="G56" s="18">
        <v>4</v>
      </c>
      <c r="H56" s="18">
        <v>3</v>
      </c>
      <c r="I56" s="18">
        <v>13</v>
      </c>
      <c r="J56" s="18">
        <v>9</v>
      </c>
      <c r="K56" s="18">
        <v>8</v>
      </c>
      <c r="L56" s="18">
        <v>2</v>
      </c>
      <c r="M56" s="18">
        <v>5</v>
      </c>
      <c r="N56" s="18"/>
      <c r="O56" s="18"/>
      <c r="P56" s="18"/>
      <c r="Q56" s="18"/>
      <c r="R56" s="18"/>
      <c r="S56" s="19"/>
      <c r="T56" s="18"/>
      <c r="U56" s="20"/>
    </row>
    <row r="57" spans="2:21" x14ac:dyDescent="0.15">
      <c r="B57" s="31"/>
      <c r="C57" s="34"/>
      <c r="D57" s="21"/>
      <c r="E57" s="25">
        <f t="shared" si="3"/>
        <v>76.666666666666671</v>
      </c>
      <c r="F57" s="22">
        <f t="shared" si="3"/>
        <v>28.888888888888886</v>
      </c>
      <c r="G57" s="22">
        <f t="shared" si="3"/>
        <v>4.4444444444444446</v>
      </c>
      <c r="H57" s="22">
        <f t="shared" si="3"/>
        <v>3.3333333333333335</v>
      </c>
      <c r="I57" s="22">
        <f t="shared" si="3"/>
        <v>14.444444444444443</v>
      </c>
      <c r="J57" s="22">
        <f t="shared" si="3"/>
        <v>10</v>
      </c>
      <c r="K57" s="22">
        <f t="shared" si="3"/>
        <v>8.8888888888888893</v>
      </c>
      <c r="L57" s="22">
        <f t="shared" si="3"/>
        <v>2.2222222222222223</v>
      </c>
      <c r="M57" s="22">
        <f t="shared" si="3"/>
        <v>5.5555555555555554</v>
      </c>
      <c r="N57" s="22"/>
      <c r="O57" s="22"/>
      <c r="P57" s="22"/>
      <c r="Q57" s="22"/>
      <c r="R57" s="22"/>
      <c r="S57" s="23"/>
      <c r="T57" s="22"/>
      <c r="U57" s="24"/>
    </row>
    <row r="58" spans="2:21" x14ac:dyDescent="0.15">
      <c r="B58" s="31"/>
      <c r="C58" s="33" t="s">
        <v>18</v>
      </c>
      <c r="D58" s="16">
        <v>270</v>
      </c>
      <c r="E58" s="17">
        <v>211</v>
      </c>
      <c r="F58" s="18">
        <v>85</v>
      </c>
      <c r="G58" s="18">
        <v>8</v>
      </c>
      <c r="H58" s="18">
        <v>13</v>
      </c>
      <c r="I58" s="18">
        <v>46</v>
      </c>
      <c r="J58" s="18">
        <v>36</v>
      </c>
      <c r="K58" s="18">
        <v>24</v>
      </c>
      <c r="L58" s="18">
        <v>2</v>
      </c>
      <c r="M58" s="18">
        <v>9</v>
      </c>
      <c r="N58" s="18"/>
      <c r="O58" s="18"/>
      <c r="P58" s="18"/>
      <c r="Q58" s="18"/>
      <c r="R58" s="18"/>
      <c r="S58" s="19"/>
      <c r="T58" s="18"/>
      <c r="U58" s="20"/>
    </row>
    <row r="59" spans="2:21" x14ac:dyDescent="0.15">
      <c r="B59" s="31"/>
      <c r="C59" s="34"/>
      <c r="D59" s="21"/>
      <c r="E59" s="25">
        <f t="shared" si="3"/>
        <v>78.148148148148138</v>
      </c>
      <c r="F59" s="22">
        <f t="shared" si="3"/>
        <v>31.481481481481481</v>
      </c>
      <c r="G59" s="22">
        <f t="shared" si="3"/>
        <v>2.9629629629629632</v>
      </c>
      <c r="H59" s="22">
        <f t="shared" si="3"/>
        <v>4.8148148148148149</v>
      </c>
      <c r="I59" s="22">
        <f t="shared" si="3"/>
        <v>17.037037037037038</v>
      </c>
      <c r="J59" s="22">
        <f t="shared" si="3"/>
        <v>13.333333333333334</v>
      </c>
      <c r="K59" s="22">
        <f t="shared" si="3"/>
        <v>8.8888888888888893</v>
      </c>
      <c r="L59" s="22">
        <f t="shared" si="3"/>
        <v>0.74074074074074081</v>
      </c>
      <c r="M59" s="22">
        <f t="shared" si="3"/>
        <v>3.3333333333333335</v>
      </c>
      <c r="N59" s="22"/>
      <c r="O59" s="22"/>
      <c r="P59" s="22"/>
      <c r="Q59" s="22"/>
      <c r="R59" s="22"/>
      <c r="S59" s="23"/>
      <c r="T59" s="22"/>
      <c r="U59" s="24"/>
    </row>
    <row r="60" spans="2:21" x14ac:dyDescent="0.15">
      <c r="B60" s="31"/>
      <c r="C60" s="33" t="s">
        <v>19</v>
      </c>
      <c r="D60" s="16">
        <v>321</v>
      </c>
      <c r="E60" s="17">
        <v>245</v>
      </c>
      <c r="F60" s="18">
        <v>63</v>
      </c>
      <c r="G60" s="18">
        <v>8</v>
      </c>
      <c r="H60" s="18">
        <v>7</v>
      </c>
      <c r="I60" s="18">
        <v>86</v>
      </c>
      <c r="J60" s="18">
        <v>85</v>
      </c>
      <c r="K60" s="18">
        <v>28</v>
      </c>
      <c r="L60" s="18">
        <v>5</v>
      </c>
      <c r="M60" s="18">
        <v>11</v>
      </c>
      <c r="N60" s="18"/>
      <c r="O60" s="18"/>
      <c r="P60" s="18"/>
      <c r="Q60" s="18"/>
      <c r="R60" s="18"/>
      <c r="S60" s="19"/>
      <c r="T60" s="18"/>
      <c r="U60" s="20"/>
    </row>
    <row r="61" spans="2:21" x14ac:dyDescent="0.15">
      <c r="B61" s="31"/>
      <c r="C61" s="34"/>
      <c r="D61" s="21"/>
      <c r="E61" s="25">
        <f t="shared" si="3"/>
        <v>76.323987538940813</v>
      </c>
      <c r="F61" s="22">
        <f t="shared" si="3"/>
        <v>19.626168224299064</v>
      </c>
      <c r="G61" s="22">
        <f t="shared" si="3"/>
        <v>2.4922118380062304</v>
      </c>
      <c r="H61" s="22">
        <f t="shared" si="3"/>
        <v>2.1806853582554515</v>
      </c>
      <c r="I61" s="22">
        <f t="shared" si="3"/>
        <v>26.791277258566975</v>
      </c>
      <c r="J61" s="22">
        <f t="shared" si="3"/>
        <v>26.479750778816197</v>
      </c>
      <c r="K61" s="22">
        <f t="shared" si="3"/>
        <v>8.722741433021806</v>
      </c>
      <c r="L61" s="22">
        <f t="shared" si="3"/>
        <v>1.557632398753894</v>
      </c>
      <c r="M61" s="22">
        <f t="shared" si="3"/>
        <v>3.4267912772585665</v>
      </c>
      <c r="N61" s="22"/>
      <c r="O61" s="22"/>
      <c r="P61" s="22"/>
      <c r="Q61" s="22"/>
      <c r="R61" s="22"/>
      <c r="S61" s="23"/>
      <c r="T61" s="22"/>
      <c r="U61" s="24"/>
    </row>
    <row r="62" spans="2:21" x14ac:dyDescent="0.15">
      <c r="B62" s="31"/>
      <c r="C62" s="33" t="s">
        <v>20</v>
      </c>
      <c r="D62" s="16">
        <v>34</v>
      </c>
      <c r="E62" s="17">
        <v>26</v>
      </c>
      <c r="F62" s="18">
        <v>16</v>
      </c>
      <c r="G62" s="18">
        <v>0</v>
      </c>
      <c r="H62" s="18">
        <v>0</v>
      </c>
      <c r="I62" s="18">
        <v>1</v>
      </c>
      <c r="J62" s="18">
        <v>1</v>
      </c>
      <c r="K62" s="18">
        <v>0</v>
      </c>
      <c r="L62" s="18">
        <v>0</v>
      </c>
      <c r="M62" s="18">
        <v>1</v>
      </c>
      <c r="N62" s="18"/>
      <c r="O62" s="18"/>
      <c r="P62" s="18"/>
      <c r="Q62" s="18"/>
      <c r="R62" s="18"/>
      <c r="S62" s="19"/>
      <c r="T62" s="18"/>
      <c r="U62" s="20"/>
    </row>
    <row r="63" spans="2:21" x14ac:dyDescent="0.15">
      <c r="B63" s="31"/>
      <c r="C63" s="34"/>
      <c r="D63" s="21"/>
      <c r="E63" s="25">
        <f t="shared" si="3"/>
        <v>76.470588235294116</v>
      </c>
      <c r="F63" s="22">
        <f t="shared" si="3"/>
        <v>47.058823529411761</v>
      </c>
      <c r="G63" s="22">
        <f t="shared" si="3"/>
        <v>0</v>
      </c>
      <c r="H63" s="22">
        <f t="shared" si="3"/>
        <v>0</v>
      </c>
      <c r="I63" s="22">
        <f t="shared" si="3"/>
        <v>2.9411764705882351</v>
      </c>
      <c r="J63" s="22">
        <f t="shared" si="3"/>
        <v>2.9411764705882351</v>
      </c>
      <c r="K63" s="22">
        <f t="shared" si="3"/>
        <v>0</v>
      </c>
      <c r="L63" s="22">
        <f t="shared" si="3"/>
        <v>0</v>
      </c>
      <c r="M63" s="22">
        <f t="shared" si="3"/>
        <v>2.9411764705882351</v>
      </c>
      <c r="N63" s="22"/>
      <c r="O63" s="22"/>
      <c r="P63" s="22"/>
      <c r="Q63" s="22"/>
      <c r="R63" s="22"/>
      <c r="S63" s="23"/>
      <c r="T63" s="22"/>
      <c r="U63" s="24"/>
    </row>
    <row r="64" spans="2:21" x14ac:dyDescent="0.15">
      <c r="B64" s="31"/>
      <c r="C64" s="33" t="s">
        <v>21</v>
      </c>
      <c r="D64" s="16">
        <v>387</v>
      </c>
      <c r="E64" s="17">
        <v>278</v>
      </c>
      <c r="F64" s="18">
        <v>52</v>
      </c>
      <c r="G64" s="18">
        <v>16</v>
      </c>
      <c r="H64" s="18">
        <v>23</v>
      </c>
      <c r="I64" s="18">
        <v>113</v>
      </c>
      <c r="J64" s="18">
        <v>95</v>
      </c>
      <c r="K64" s="18">
        <v>30</v>
      </c>
      <c r="L64" s="18">
        <v>8</v>
      </c>
      <c r="M64" s="18">
        <v>17</v>
      </c>
      <c r="N64" s="18"/>
      <c r="O64" s="18"/>
      <c r="P64" s="18"/>
      <c r="Q64" s="18"/>
      <c r="R64" s="18"/>
      <c r="S64" s="19"/>
      <c r="T64" s="18"/>
      <c r="U64" s="20"/>
    </row>
    <row r="65" spans="2:21" x14ac:dyDescent="0.15">
      <c r="B65" s="31"/>
      <c r="C65" s="34"/>
      <c r="D65" s="21"/>
      <c r="E65" s="25">
        <f t="shared" si="3"/>
        <v>71.834625322997411</v>
      </c>
      <c r="F65" s="22">
        <f t="shared" si="3"/>
        <v>13.436692506459949</v>
      </c>
      <c r="G65" s="22">
        <f t="shared" si="3"/>
        <v>4.1343669250646</v>
      </c>
      <c r="H65" s="22">
        <f t="shared" si="3"/>
        <v>5.9431524547803614</v>
      </c>
      <c r="I65" s="22">
        <f t="shared" si="3"/>
        <v>29.198966408268735</v>
      </c>
      <c r="J65" s="22">
        <f t="shared" si="3"/>
        <v>24.547803617571059</v>
      </c>
      <c r="K65" s="22">
        <f t="shared" si="3"/>
        <v>7.7519379844961236</v>
      </c>
      <c r="L65" s="22">
        <f t="shared" si="3"/>
        <v>2.0671834625323</v>
      </c>
      <c r="M65" s="22">
        <f t="shared" si="3"/>
        <v>4.3927648578811365</v>
      </c>
      <c r="N65" s="22"/>
      <c r="O65" s="22"/>
      <c r="P65" s="22"/>
      <c r="Q65" s="22"/>
      <c r="R65" s="22"/>
      <c r="S65" s="23"/>
      <c r="T65" s="22"/>
      <c r="U65" s="24"/>
    </row>
    <row r="66" spans="2:21" x14ac:dyDescent="0.15">
      <c r="B66" s="31"/>
      <c r="C66" s="33" t="s">
        <v>22</v>
      </c>
      <c r="D66" s="16">
        <v>57</v>
      </c>
      <c r="E66" s="17">
        <v>44</v>
      </c>
      <c r="F66" s="18">
        <v>13</v>
      </c>
      <c r="G66" s="18">
        <v>1</v>
      </c>
      <c r="H66" s="18">
        <v>3</v>
      </c>
      <c r="I66" s="18">
        <v>9</v>
      </c>
      <c r="J66" s="18">
        <v>14</v>
      </c>
      <c r="K66" s="18">
        <v>3</v>
      </c>
      <c r="L66" s="18">
        <v>2</v>
      </c>
      <c r="M66" s="18">
        <v>3</v>
      </c>
      <c r="N66" s="18"/>
      <c r="O66" s="18"/>
      <c r="P66" s="18"/>
      <c r="Q66" s="18"/>
      <c r="R66" s="18"/>
      <c r="S66" s="19"/>
      <c r="T66" s="18"/>
      <c r="U66" s="20"/>
    </row>
    <row r="67" spans="2:21" x14ac:dyDescent="0.15">
      <c r="B67" s="31"/>
      <c r="C67" s="34"/>
      <c r="D67" s="21"/>
      <c r="E67" s="25">
        <f t="shared" si="3"/>
        <v>77.192982456140342</v>
      </c>
      <c r="F67" s="22">
        <f t="shared" si="3"/>
        <v>22.807017543859647</v>
      </c>
      <c r="G67" s="22">
        <f t="shared" si="3"/>
        <v>1.7543859649122806</v>
      </c>
      <c r="H67" s="22">
        <f t="shared" si="3"/>
        <v>5.2631578947368416</v>
      </c>
      <c r="I67" s="22">
        <f t="shared" si="3"/>
        <v>15.789473684210526</v>
      </c>
      <c r="J67" s="22">
        <f t="shared" si="3"/>
        <v>24.561403508771928</v>
      </c>
      <c r="K67" s="22">
        <f t="shared" si="3"/>
        <v>5.2631578947368416</v>
      </c>
      <c r="L67" s="22">
        <f t="shared" si="3"/>
        <v>3.5087719298245612</v>
      </c>
      <c r="M67" s="22">
        <f t="shared" si="3"/>
        <v>5.2631578947368416</v>
      </c>
      <c r="N67" s="22"/>
      <c r="O67" s="22"/>
      <c r="P67" s="22"/>
      <c r="Q67" s="22"/>
      <c r="R67" s="22"/>
      <c r="S67" s="23"/>
      <c r="T67" s="22"/>
      <c r="U67" s="24"/>
    </row>
    <row r="68" spans="2:21" ht="9.75" customHeight="1" x14ac:dyDescent="0.15">
      <c r="B68" s="31"/>
      <c r="C68" s="33" t="s">
        <v>1</v>
      </c>
      <c r="D68" s="16">
        <v>21</v>
      </c>
      <c r="E68" s="17">
        <v>16</v>
      </c>
      <c r="F68" s="18">
        <v>4</v>
      </c>
      <c r="G68" s="18">
        <v>1</v>
      </c>
      <c r="H68" s="18">
        <v>1</v>
      </c>
      <c r="I68" s="18">
        <v>6</v>
      </c>
      <c r="J68" s="18">
        <v>2</v>
      </c>
      <c r="K68" s="18">
        <v>1</v>
      </c>
      <c r="L68" s="18">
        <v>1</v>
      </c>
      <c r="M68" s="18">
        <v>1</v>
      </c>
      <c r="N68" s="18"/>
      <c r="O68" s="18"/>
      <c r="P68" s="18"/>
      <c r="Q68" s="18"/>
      <c r="R68" s="18"/>
      <c r="S68" s="19"/>
      <c r="T68" s="18"/>
      <c r="U68" s="20"/>
    </row>
    <row r="69" spans="2:21" x14ac:dyDescent="0.15">
      <c r="B69" s="32"/>
      <c r="C69" s="34"/>
      <c r="D69" s="21"/>
      <c r="E69" s="25">
        <f t="shared" si="3"/>
        <v>76.19047619047619</v>
      </c>
      <c r="F69" s="22">
        <f t="shared" si="3"/>
        <v>19.047619047619047</v>
      </c>
      <c r="G69" s="22">
        <f t="shared" si="3"/>
        <v>4.7619047619047619</v>
      </c>
      <c r="H69" s="22">
        <f t="shared" si="3"/>
        <v>4.7619047619047619</v>
      </c>
      <c r="I69" s="22">
        <f t="shared" si="3"/>
        <v>28.571428571428569</v>
      </c>
      <c r="J69" s="22">
        <f t="shared" si="3"/>
        <v>9.5238095238095237</v>
      </c>
      <c r="K69" s="22">
        <f t="shared" si="3"/>
        <v>4.7619047619047619</v>
      </c>
      <c r="L69" s="22">
        <f t="shared" si="3"/>
        <v>4.7619047619047619</v>
      </c>
      <c r="M69" s="22">
        <f t="shared" si="3"/>
        <v>4.7619047619047619</v>
      </c>
      <c r="N69" s="22"/>
      <c r="O69" s="22"/>
      <c r="P69" s="22"/>
      <c r="Q69" s="22"/>
      <c r="R69" s="22"/>
      <c r="S69" s="23"/>
      <c r="T69" s="22"/>
      <c r="U69" s="24"/>
    </row>
    <row r="70" spans="2:21" x14ac:dyDescent="0.15">
      <c r="B70" s="35" t="s">
        <v>31</v>
      </c>
      <c r="C70" s="33" t="s">
        <v>32</v>
      </c>
      <c r="D70" s="16">
        <v>1116</v>
      </c>
      <c r="E70" s="17">
        <v>882</v>
      </c>
      <c r="F70" s="18">
        <v>275</v>
      </c>
      <c r="G70" s="18">
        <v>37</v>
      </c>
      <c r="H70" s="18">
        <v>44</v>
      </c>
      <c r="I70" s="18">
        <v>216</v>
      </c>
      <c r="J70" s="18">
        <v>185</v>
      </c>
      <c r="K70" s="18">
        <v>95</v>
      </c>
      <c r="L70" s="18">
        <v>18</v>
      </c>
      <c r="M70" s="18">
        <v>38</v>
      </c>
      <c r="N70" s="18"/>
      <c r="O70" s="18"/>
      <c r="P70" s="18"/>
      <c r="Q70" s="18"/>
      <c r="R70" s="18"/>
      <c r="S70" s="19"/>
      <c r="T70" s="18"/>
      <c r="U70" s="20"/>
    </row>
    <row r="71" spans="2:21" x14ac:dyDescent="0.15">
      <c r="B71" s="36"/>
      <c r="C71" s="34"/>
      <c r="D71" s="21"/>
      <c r="E71" s="25">
        <f t="shared" ref="E71:M85" si="4">E70/$D70*100</f>
        <v>79.032258064516128</v>
      </c>
      <c r="F71" s="22">
        <f t="shared" si="4"/>
        <v>24.641577060931898</v>
      </c>
      <c r="G71" s="22">
        <f t="shared" si="4"/>
        <v>3.3154121863799282</v>
      </c>
      <c r="H71" s="22">
        <f t="shared" si="4"/>
        <v>3.9426523297491038</v>
      </c>
      <c r="I71" s="22">
        <f t="shared" si="4"/>
        <v>19.35483870967742</v>
      </c>
      <c r="J71" s="22">
        <f t="shared" si="4"/>
        <v>16.577060931899641</v>
      </c>
      <c r="K71" s="22">
        <f t="shared" si="4"/>
        <v>8.5125448028673834</v>
      </c>
      <c r="L71" s="22">
        <f t="shared" si="4"/>
        <v>1.6129032258064515</v>
      </c>
      <c r="M71" s="22">
        <f t="shared" si="4"/>
        <v>3.4050179211469538</v>
      </c>
      <c r="N71" s="22"/>
      <c r="O71" s="22"/>
      <c r="P71" s="22"/>
      <c r="Q71" s="22"/>
      <c r="R71" s="22"/>
      <c r="S71" s="23"/>
      <c r="T71" s="22"/>
      <c r="U71" s="24"/>
    </row>
    <row r="72" spans="2:21" x14ac:dyDescent="0.15">
      <c r="B72" s="36"/>
      <c r="C72" s="33" t="s">
        <v>36</v>
      </c>
      <c r="D72" s="16">
        <v>53</v>
      </c>
      <c r="E72" s="17">
        <v>50</v>
      </c>
      <c r="F72" s="18">
        <v>14</v>
      </c>
      <c r="G72" s="18">
        <v>0</v>
      </c>
      <c r="H72" s="18">
        <v>0</v>
      </c>
      <c r="I72" s="18">
        <v>1</v>
      </c>
      <c r="J72" s="18">
        <v>7</v>
      </c>
      <c r="K72" s="18">
        <v>3</v>
      </c>
      <c r="L72" s="18">
        <v>1</v>
      </c>
      <c r="M72" s="18">
        <v>1</v>
      </c>
      <c r="N72" s="18"/>
      <c r="O72" s="18"/>
      <c r="P72" s="18"/>
      <c r="Q72" s="18"/>
      <c r="R72" s="18"/>
      <c r="S72" s="19"/>
      <c r="T72" s="18"/>
      <c r="U72" s="20"/>
    </row>
    <row r="73" spans="2:21" x14ac:dyDescent="0.15">
      <c r="B73" s="36"/>
      <c r="C73" s="34"/>
      <c r="D73" s="21"/>
      <c r="E73" s="25">
        <f t="shared" si="4"/>
        <v>94.339622641509436</v>
      </c>
      <c r="F73" s="22">
        <f t="shared" si="4"/>
        <v>26.415094339622641</v>
      </c>
      <c r="G73" s="22">
        <f t="shared" si="4"/>
        <v>0</v>
      </c>
      <c r="H73" s="22">
        <f t="shared" si="4"/>
        <v>0</v>
      </c>
      <c r="I73" s="22">
        <f t="shared" si="4"/>
        <v>1.8867924528301887</v>
      </c>
      <c r="J73" s="22">
        <f t="shared" si="4"/>
        <v>13.20754716981132</v>
      </c>
      <c r="K73" s="22">
        <f t="shared" si="4"/>
        <v>5.6603773584905666</v>
      </c>
      <c r="L73" s="22">
        <f t="shared" si="4"/>
        <v>1.8867924528301887</v>
      </c>
      <c r="M73" s="22">
        <f t="shared" si="4"/>
        <v>1.8867924528301887</v>
      </c>
      <c r="N73" s="22"/>
      <c r="O73" s="22"/>
      <c r="P73" s="22"/>
      <c r="Q73" s="22"/>
      <c r="R73" s="22"/>
      <c r="S73" s="23"/>
      <c r="T73" s="22"/>
      <c r="U73" s="24"/>
    </row>
    <row r="74" spans="2:21" x14ac:dyDescent="0.15">
      <c r="B74" s="36"/>
      <c r="C74" s="33" t="s">
        <v>37</v>
      </c>
      <c r="D74" s="16">
        <v>94</v>
      </c>
      <c r="E74" s="17">
        <v>81</v>
      </c>
      <c r="F74" s="18">
        <v>32</v>
      </c>
      <c r="G74" s="18">
        <v>2</v>
      </c>
      <c r="H74" s="18">
        <v>3</v>
      </c>
      <c r="I74" s="18">
        <v>10</v>
      </c>
      <c r="J74" s="18">
        <v>17</v>
      </c>
      <c r="K74" s="18">
        <v>11</v>
      </c>
      <c r="L74" s="18">
        <v>2</v>
      </c>
      <c r="M74" s="18">
        <v>4</v>
      </c>
      <c r="N74" s="18"/>
      <c r="O74" s="18"/>
      <c r="P74" s="18"/>
      <c r="Q74" s="18"/>
      <c r="R74" s="18"/>
      <c r="S74" s="19"/>
      <c r="T74" s="18"/>
      <c r="U74" s="20"/>
    </row>
    <row r="75" spans="2:21" x14ac:dyDescent="0.15">
      <c r="B75" s="36"/>
      <c r="C75" s="34"/>
      <c r="D75" s="21"/>
      <c r="E75" s="25">
        <f t="shared" si="4"/>
        <v>86.170212765957444</v>
      </c>
      <c r="F75" s="22">
        <f t="shared" si="4"/>
        <v>34.042553191489361</v>
      </c>
      <c r="G75" s="22">
        <f t="shared" si="4"/>
        <v>2.1276595744680851</v>
      </c>
      <c r="H75" s="22">
        <f t="shared" si="4"/>
        <v>3.1914893617021276</v>
      </c>
      <c r="I75" s="22">
        <f t="shared" si="4"/>
        <v>10.638297872340425</v>
      </c>
      <c r="J75" s="22">
        <f t="shared" si="4"/>
        <v>18.085106382978726</v>
      </c>
      <c r="K75" s="22">
        <f t="shared" si="4"/>
        <v>11.702127659574469</v>
      </c>
      <c r="L75" s="22">
        <f t="shared" si="4"/>
        <v>2.1276595744680851</v>
      </c>
      <c r="M75" s="22">
        <f t="shared" si="4"/>
        <v>4.2553191489361701</v>
      </c>
      <c r="N75" s="22"/>
      <c r="O75" s="22"/>
      <c r="P75" s="22"/>
      <c r="Q75" s="22"/>
      <c r="R75" s="22"/>
      <c r="S75" s="23"/>
      <c r="T75" s="22"/>
      <c r="U75" s="24"/>
    </row>
    <row r="76" spans="2:21" x14ac:dyDescent="0.15">
      <c r="B76" s="36"/>
      <c r="C76" s="33" t="s">
        <v>38</v>
      </c>
      <c r="D76" s="16">
        <v>166</v>
      </c>
      <c r="E76" s="17">
        <v>131</v>
      </c>
      <c r="F76" s="18">
        <v>60</v>
      </c>
      <c r="G76" s="18">
        <v>1</v>
      </c>
      <c r="H76" s="18">
        <v>5</v>
      </c>
      <c r="I76" s="18">
        <v>22</v>
      </c>
      <c r="J76" s="18">
        <v>25</v>
      </c>
      <c r="K76" s="18">
        <v>14</v>
      </c>
      <c r="L76" s="18">
        <v>1</v>
      </c>
      <c r="M76" s="18">
        <v>8</v>
      </c>
      <c r="N76" s="18"/>
      <c r="O76" s="18"/>
      <c r="P76" s="18"/>
      <c r="Q76" s="18"/>
      <c r="R76" s="18"/>
      <c r="S76" s="19"/>
      <c r="T76" s="18"/>
      <c r="U76" s="20"/>
    </row>
    <row r="77" spans="2:21" x14ac:dyDescent="0.15">
      <c r="B77" s="36"/>
      <c r="C77" s="34"/>
      <c r="D77" s="21"/>
      <c r="E77" s="25">
        <f t="shared" si="4"/>
        <v>78.915662650602414</v>
      </c>
      <c r="F77" s="22">
        <f t="shared" si="4"/>
        <v>36.144578313253014</v>
      </c>
      <c r="G77" s="22">
        <f t="shared" si="4"/>
        <v>0.60240963855421692</v>
      </c>
      <c r="H77" s="22">
        <f t="shared" si="4"/>
        <v>3.0120481927710845</v>
      </c>
      <c r="I77" s="22">
        <f t="shared" si="4"/>
        <v>13.253012048192772</v>
      </c>
      <c r="J77" s="22">
        <f t="shared" si="4"/>
        <v>15.060240963855422</v>
      </c>
      <c r="K77" s="22">
        <f t="shared" si="4"/>
        <v>8.4337349397590362</v>
      </c>
      <c r="L77" s="22">
        <f t="shared" si="4"/>
        <v>0.60240963855421692</v>
      </c>
      <c r="M77" s="22">
        <f t="shared" si="4"/>
        <v>4.8192771084337354</v>
      </c>
      <c r="N77" s="22"/>
      <c r="O77" s="22"/>
      <c r="P77" s="22"/>
      <c r="Q77" s="22"/>
      <c r="R77" s="22"/>
      <c r="S77" s="23"/>
      <c r="T77" s="22"/>
      <c r="U77" s="24"/>
    </row>
    <row r="78" spans="2:21" x14ac:dyDescent="0.15">
      <c r="B78" s="36"/>
      <c r="C78" s="33" t="s">
        <v>39</v>
      </c>
      <c r="D78" s="16">
        <v>105</v>
      </c>
      <c r="E78" s="17">
        <v>80</v>
      </c>
      <c r="F78" s="18">
        <v>38</v>
      </c>
      <c r="G78" s="18">
        <v>1</v>
      </c>
      <c r="H78" s="18">
        <v>6</v>
      </c>
      <c r="I78" s="18">
        <v>13</v>
      </c>
      <c r="J78" s="18">
        <v>18</v>
      </c>
      <c r="K78" s="18">
        <v>9</v>
      </c>
      <c r="L78" s="18">
        <v>0</v>
      </c>
      <c r="M78" s="18">
        <v>3</v>
      </c>
      <c r="N78" s="18"/>
      <c r="O78" s="18"/>
      <c r="P78" s="18"/>
      <c r="Q78" s="18"/>
      <c r="R78" s="18"/>
      <c r="S78" s="19"/>
      <c r="T78" s="18"/>
      <c r="U78" s="20"/>
    </row>
    <row r="79" spans="2:21" x14ac:dyDescent="0.15">
      <c r="B79" s="36"/>
      <c r="C79" s="34"/>
      <c r="D79" s="21"/>
      <c r="E79" s="25">
        <f t="shared" si="4"/>
        <v>76.19047619047619</v>
      </c>
      <c r="F79" s="22">
        <f t="shared" si="4"/>
        <v>36.19047619047619</v>
      </c>
      <c r="G79" s="22">
        <f t="shared" si="4"/>
        <v>0.95238095238095244</v>
      </c>
      <c r="H79" s="22">
        <f t="shared" si="4"/>
        <v>5.7142857142857144</v>
      </c>
      <c r="I79" s="22">
        <f t="shared" si="4"/>
        <v>12.380952380952381</v>
      </c>
      <c r="J79" s="22">
        <f t="shared" si="4"/>
        <v>17.142857142857142</v>
      </c>
      <c r="K79" s="22">
        <f t="shared" si="4"/>
        <v>8.5714285714285712</v>
      </c>
      <c r="L79" s="22">
        <f t="shared" si="4"/>
        <v>0</v>
      </c>
      <c r="M79" s="22">
        <f t="shared" si="4"/>
        <v>2.8571428571428572</v>
      </c>
      <c r="N79" s="22"/>
      <c r="O79" s="22"/>
      <c r="P79" s="22"/>
      <c r="Q79" s="22"/>
      <c r="R79" s="22"/>
      <c r="S79" s="23"/>
      <c r="T79" s="22"/>
      <c r="U79" s="24"/>
    </row>
    <row r="80" spans="2:21" x14ac:dyDescent="0.15">
      <c r="B80" s="36"/>
      <c r="C80" s="33" t="s">
        <v>40</v>
      </c>
      <c r="D80" s="16">
        <v>82</v>
      </c>
      <c r="E80" s="17">
        <v>63</v>
      </c>
      <c r="F80" s="18">
        <v>24</v>
      </c>
      <c r="G80" s="18">
        <v>1</v>
      </c>
      <c r="H80" s="18">
        <v>3</v>
      </c>
      <c r="I80" s="18">
        <v>5</v>
      </c>
      <c r="J80" s="18">
        <v>11</v>
      </c>
      <c r="K80" s="18">
        <v>6</v>
      </c>
      <c r="L80" s="18">
        <v>1</v>
      </c>
      <c r="M80" s="18">
        <v>3</v>
      </c>
      <c r="N80" s="18"/>
      <c r="O80" s="18"/>
      <c r="P80" s="18"/>
      <c r="Q80" s="18"/>
      <c r="R80" s="18"/>
      <c r="S80" s="19"/>
      <c r="T80" s="18"/>
      <c r="U80" s="20"/>
    </row>
    <row r="81" spans="2:21" x14ac:dyDescent="0.15">
      <c r="B81" s="36"/>
      <c r="C81" s="34"/>
      <c r="D81" s="21"/>
      <c r="E81" s="25">
        <f t="shared" si="4"/>
        <v>76.829268292682926</v>
      </c>
      <c r="F81" s="22">
        <f t="shared" si="4"/>
        <v>29.268292682926827</v>
      </c>
      <c r="G81" s="22">
        <f t="shared" si="4"/>
        <v>1.2195121951219512</v>
      </c>
      <c r="H81" s="22">
        <f t="shared" si="4"/>
        <v>3.6585365853658534</v>
      </c>
      <c r="I81" s="22">
        <f t="shared" si="4"/>
        <v>6.0975609756097562</v>
      </c>
      <c r="J81" s="22">
        <f t="shared" si="4"/>
        <v>13.414634146341465</v>
      </c>
      <c r="K81" s="22">
        <f t="shared" si="4"/>
        <v>7.3170731707317067</v>
      </c>
      <c r="L81" s="22">
        <f t="shared" si="4"/>
        <v>1.2195121951219512</v>
      </c>
      <c r="M81" s="22">
        <f t="shared" si="4"/>
        <v>3.6585365853658534</v>
      </c>
      <c r="N81" s="22"/>
      <c r="O81" s="22"/>
      <c r="P81" s="22"/>
      <c r="Q81" s="22"/>
      <c r="R81" s="22"/>
      <c r="S81" s="23"/>
      <c r="T81" s="22"/>
      <c r="U81" s="24"/>
    </row>
    <row r="82" spans="2:21" x14ac:dyDescent="0.15">
      <c r="B82" s="36"/>
      <c r="C82" s="33" t="s">
        <v>41</v>
      </c>
      <c r="D82" s="16">
        <v>79</v>
      </c>
      <c r="E82" s="17">
        <v>62</v>
      </c>
      <c r="F82" s="18">
        <v>30</v>
      </c>
      <c r="G82" s="18">
        <v>1</v>
      </c>
      <c r="H82" s="18">
        <v>3</v>
      </c>
      <c r="I82" s="18">
        <v>7</v>
      </c>
      <c r="J82" s="18">
        <v>8</v>
      </c>
      <c r="K82" s="18">
        <v>6</v>
      </c>
      <c r="L82" s="18">
        <v>0</v>
      </c>
      <c r="M82" s="18">
        <v>4</v>
      </c>
      <c r="N82" s="18"/>
      <c r="O82" s="18"/>
      <c r="P82" s="18"/>
      <c r="Q82" s="18"/>
      <c r="R82" s="18"/>
      <c r="S82" s="19"/>
      <c r="T82" s="18"/>
      <c r="U82" s="20"/>
    </row>
    <row r="83" spans="2:21" x14ac:dyDescent="0.15">
      <c r="B83" s="36"/>
      <c r="C83" s="34"/>
      <c r="D83" s="21"/>
      <c r="E83" s="25">
        <f t="shared" si="4"/>
        <v>78.48101265822784</v>
      </c>
      <c r="F83" s="22">
        <f t="shared" si="4"/>
        <v>37.974683544303801</v>
      </c>
      <c r="G83" s="22">
        <f t="shared" si="4"/>
        <v>1.2658227848101267</v>
      </c>
      <c r="H83" s="22">
        <f t="shared" si="4"/>
        <v>3.79746835443038</v>
      </c>
      <c r="I83" s="22">
        <f t="shared" si="4"/>
        <v>8.8607594936708853</v>
      </c>
      <c r="J83" s="22">
        <f t="shared" si="4"/>
        <v>10.126582278481013</v>
      </c>
      <c r="K83" s="22">
        <f t="shared" si="4"/>
        <v>7.59493670886076</v>
      </c>
      <c r="L83" s="22">
        <f t="shared" si="4"/>
        <v>0</v>
      </c>
      <c r="M83" s="22">
        <f t="shared" si="4"/>
        <v>5.0632911392405067</v>
      </c>
      <c r="N83" s="22"/>
      <c r="O83" s="22"/>
      <c r="P83" s="22"/>
      <c r="Q83" s="22"/>
      <c r="R83" s="22"/>
      <c r="S83" s="23"/>
      <c r="T83" s="22"/>
      <c r="U83" s="24"/>
    </row>
    <row r="84" spans="2:21" x14ac:dyDescent="0.15">
      <c r="B84" s="36"/>
      <c r="C84" s="33" t="s">
        <v>34</v>
      </c>
      <c r="D84" s="16">
        <v>264</v>
      </c>
      <c r="E84" s="17">
        <v>197</v>
      </c>
      <c r="F84" s="18">
        <v>81</v>
      </c>
      <c r="G84" s="18">
        <v>8</v>
      </c>
      <c r="H84" s="18">
        <v>15</v>
      </c>
      <c r="I84" s="18">
        <v>55</v>
      </c>
      <c r="J84" s="18">
        <v>44</v>
      </c>
      <c r="K84" s="18">
        <v>31</v>
      </c>
      <c r="L84" s="18">
        <v>4</v>
      </c>
      <c r="M84" s="18">
        <v>7</v>
      </c>
      <c r="N84" s="18"/>
      <c r="O84" s="18"/>
      <c r="P84" s="18"/>
      <c r="Q84" s="18"/>
      <c r="R84" s="18"/>
      <c r="S84" s="19"/>
      <c r="T84" s="18"/>
      <c r="U84" s="20"/>
    </row>
    <row r="85" spans="2:21" x14ac:dyDescent="0.15">
      <c r="B85" s="36"/>
      <c r="C85" s="34"/>
      <c r="D85" s="21"/>
      <c r="E85" s="25">
        <f t="shared" si="4"/>
        <v>74.621212121212125</v>
      </c>
      <c r="F85" s="22">
        <f t="shared" si="4"/>
        <v>30.681818181818183</v>
      </c>
      <c r="G85" s="22">
        <f t="shared" si="4"/>
        <v>3.0303030303030303</v>
      </c>
      <c r="H85" s="22">
        <f t="shared" si="4"/>
        <v>5.6818181818181817</v>
      </c>
      <c r="I85" s="22">
        <f t="shared" si="4"/>
        <v>20.833333333333336</v>
      </c>
      <c r="J85" s="22">
        <f t="shared" si="4"/>
        <v>16.666666666666664</v>
      </c>
      <c r="K85" s="22">
        <f t="shared" si="4"/>
        <v>11.742424242424242</v>
      </c>
      <c r="L85" s="22">
        <f t="shared" si="4"/>
        <v>1.5151515151515151</v>
      </c>
      <c r="M85" s="22">
        <f t="shared" si="4"/>
        <v>2.6515151515151514</v>
      </c>
      <c r="N85" s="22"/>
      <c r="O85" s="22"/>
      <c r="P85" s="22"/>
      <c r="Q85" s="22"/>
      <c r="R85" s="22"/>
      <c r="S85" s="23"/>
      <c r="T85" s="22"/>
      <c r="U85" s="24"/>
    </row>
    <row r="86" spans="2:21" x14ac:dyDescent="0.15">
      <c r="B86" s="36"/>
      <c r="C86" s="33" t="s">
        <v>33</v>
      </c>
      <c r="D86" s="16">
        <v>345</v>
      </c>
      <c r="E86" s="17">
        <v>255</v>
      </c>
      <c r="F86" s="18">
        <v>101</v>
      </c>
      <c r="G86" s="18">
        <v>11</v>
      </c>
      <c r="H86" s="18">
        <v>19</v>
      </c>
      <c r="I86" s="18">
        <v>68</v>
      </c>
      <c r="J86" s="18">
        <v>55</v>
      </c>
      <c r="K86" s="18">
        <v>23</v>
      </c>
      <c r="L86" s="18">
        <v>6</v>
      </c>
      <c r="M86" s="18">
        <v>11</v>
      </c>
      <c r="N86" s="18"/>
      <c r="O86" s="18"/>
      <c r="P86" s="18"/>
      <c r="Q86" s="18"/>
      <c r="R86" s="18"/>
      <c r="S86" s="19"/>
      <c r="T86" s="18"/>
      <c r="U86" s="20"/>
    </row>
    <row r="87" spans="2:21" x14ac:dyDescent="0.15">
      <c r="B87" s="36"/>
      <c r="C87" s="34"/>
      <c r="D87" s="21"/>
      <c r="E87" s="25">
        <f t="shared" ref="E87:M91" si="5">E86/$D86*100</f>
        <v>73.91304347826086</v>
      </c>
      <c r="F87" s="22">
        <f t="shared" si="5"/>
        <v>29.275362318840582</v>
      </c>
      <c r="G87" s="22">
        <f t="shared" si="5"/>
        <v>3.1884057971014492</v>
      </c>
      <c r="H87" s="22">
        <f t="shared" si="5"/>
        <v>5.5072463768115938</v>
      </c>
      <c r="I87" s="22">
        <f t="shared" si="5"/>
        <v>19.710144927536234</v>
      </c>
      <c r="J87" s="22">
        <f t="shared" si="5"/>
        <v>15.942028985507244</v>
      </c>
      <c r="K87" s="22">
        <f t="shared" si="5"/>
        <v>6.666666666666667</v>
      </c>
      <c r="L87" s="22">
        <f t="shared" si="5"/>
        <v>1.7391304347826086</v>
      </c>
      <c r="M87" s="22">
        <f t="shared" si="5"/>
        <v>3.1884057971014492</v>
      </c>
      <c r="N87" s="22"/>
      <c r="O87" s="22"/>
      <c r="P87" s="22"/>
      <c r="Q87" s="22"/>
      <c r="R87" s="22"/>
      <c r="S87" s="23"/>
      <c r="T87" s="22"/>
      <c r="U87" s="24"/>
    </row>
    <row r="88" spans="2:21" ht="9.75" customHeight="1" x14ac:dyDescent="0.15">
      <c r="B88" s="36"/>
      <c r="C88" s="33" t="s">
        <v>35</v>
      </c>
      <c r="D88" s="16">
        <v>318</v>
      </c>
      <c r="E88" s="17">
        <v>242</v>
      </c>
      <c r="F88" s="18">
        <v>66</v>
      </c>
      <c r="G88" s="18">
        <v>12</v>
      </c>
      <c r="H88" s="18">
        <v>13</v>
      </c>
      <c r="I88" s="18">
        <v>55</v>
      </c>
      <c r="J88" s="18">
        <v>61</v>
      </c>
      <c r="K88" s="18">
        <v>21</v>
      </c>
      <c r="L88" s="18">
        <v>4</v>
      </c>
      <c r="M88" s="18">
        <v>21</v>
      </c>
      <c r="N88" s="18"/>
      <c r="O88" s="18"/>
      <c r="P88" s="18"/>
      <c r="Q88" s="18"/>
      <c r="R88" s="18"/>
      <c r="S88" s="19"/>
      <c r="T88" s="18"/>
      <c r="U88" s="20"/>
    </row>
    <row r="89" spans="2:21" x14ac:dyDescent="0.15">
      <c r="B89" s="36"/>
      <c r="C89" s="34"/>
      <c r="D89" s="21"/>
      <c r="E89" s="25">
        <f t="shared" si="5"/>
        <v>76.100628930817621</v>
      </c>
      <c r="F89" s="22">
        <f t="shared" si="5"/>
        <v>20.754716981132077</v>
      </c>
      <c r="G89" s="22">
        <f t="shared" si="5"/>
        <v>3.7735849056603774</v>
      </c>
      <c r="H89" s="22">
        <f t="shared" si="5"/>
        <v>4.0880503144654083</v>
      </c>
      <c r="I89" s="22">
        <f t="shared" si="5"/>
        <v>17.29559748427673</v>
      </c>
      <c r="J89" s="22">
        <f t="shared" si="5"/>
        <v>19.182389937106919</v>
      </c>
      <c r="K89" s="22">
        <f t="shared" si="5"/>
        <v>6.6037735849056602</v>
      </c>
      <c r="L89" s="22">
        <f t="shared" si="5"/>
        <v>1.257861635220126</v>
      </c>
      <c r="M89" s="22">
        <f t="shared" si="5"/>
        <v>6.6037735849056602</v>
      </c>
      <c r="N89" s="22"/>
      <c r="O89" s="22"/>
      <c r="P89" s="22"/>
      <c r="Q89" s="22"/>
      <c r="R89" s="22"/>
      <c r="S89" s="23"/>
      <c r="T89" s="22"/>
      <c r="U89" s="24"/>
    </row>
    <row r="90" spans="2:21" x14ac:dyDescent="0.15">
      <c r="B90" s="36"/>
      <c r="C90" s="33" t="s">
        <v>1</v>
      </c>
      <c r="D90" s="16">
        <v>29</v>
      </c>
      <c r="E90" s="17">
        <v>23</v>
      </c>
      <c r="F90" s="18">
        <v>2</v>
      </c>
      <c r="G90" s="18">
        <v>0</v>
      </c>
      <c r="H90" s="18">
        <v>0</v>
      </c>
      <c r="I90" s="18">
        <v>5</v>
      </c>
      <c r="J90" s="18">
        <v>6</v>
      </c>
      <c r="K90" s="18">
        <v>1</v>
      </c>
      <c r="L90" s="18">
        <v>1</v>
      </c>
      <c r="M90" s="18">
        <v>2</v>
      </c>
      <c r="N90" s="18"/>
      <c r="O90" s="18"/>
      <c r="P90" s="18"/>
      <c r="Q90" s="18"/>
      <c r="R90" s="18"/>
      <c r="S90" s="19"/>
      <c r="T90" s="18"/>
      <c r="U90" s="20"/>
    </row>
    <row r="91" spans="2:21" x14ac:dyDescent="0.15">
      <c r="B91" s="37"/>
      <c r="C91" s="34"/>
      <c r="D91" s="21"/>
      <c r="E91" s="25">
        <f t="shared" si="5"/>
        <v>79.310344827586206</v>
      </c>
      <c r="F91" s="22">
        <f t="shared" si="5"/>
        <v>6.8965517241379306</v>
      </c>
      <c r="G91" s="22">
        <f t="shared" si="5"/>
        <v>0</v>
      </c>
      <c r="H91" s="22">
        <f t="shared" si="5"/>
        <v>0</v>
      </c>
      <c r="I91" s="22">
        <f t="shared" si="5"/>
        <v>17.241379310344829</v>
      </c>
      <c r="J91" s="22">
        <f t="shared" si="5"/>
        <v>20.689655172413794</v>
      </c>
      <c r="K91" s="22">
        <f t="shared" si="5"/>
        <v>3.4482758620689653</v>
      </c>
      <c r="L91" s="22">
        <f t="shared" si="5"/>
        <v>3.4482758620689653</v>
      </c>
      <c r="M91" s="22">
        <f t="shared" si="5"/>
        <v>6.8965517241379306</v>
      </c>
      <c r="N91" s="22"/>
      <c r="O91" s="22"/>
      <c r="P91" s="22"/>
      <c r="Q91" s="22"/>
      <c r="R91" s="22"/>
      <c r="S91" s="23"/>
      <c r="T91" s="22"/>
      <c r="U91" s="24"/>
    </row>
    <row r="92" spans="2:21" ht="9" customHeight="1" x14ac:dyDescent="0.15">
      <c r="B92" s="30" t="s">
        <v>111</v>
      </c>
      <c r="C92" s="33" t="s">
        <v>112</v>
      </c>
      <c r="D92" s="16">
        <v>552</v>
      </c>
      <c r="E92" s="17">
        <v>430</v>
      </c>
      <c r="F92" s="18">
        <v>183</v>
      </c>
      <c r="G92" s="18">
        <v>19</v>
      </c>
      <c r="H92" s="18">
        <v>18</v>
      </c>
      <c r="I92" s="18">
        <v>62</v>
      </c>
      <c r="J92" s="18">
        <v>52</v>
      </c>
      <c r="K92" s="18">
        <v>35</v>
      </c>
      <c r="L92" s="18">
        <v>7</v>
      </c>
      <c r="M92" s="18">
        <v>23</v>
      </c>
      <c r="N92" s="18"/>
      <c r="O92" s="18"/>
      <c r="P92" s="18"/>
      <c r="Q92" s="18"/>
      <c r="R92" s="18"/>
      <c r="S92" s="19"/>
      <c r="T92" s="18"/>
      <c r="U92" s="20"/>
    </row>
    <row r="93" spans="2:21" x14ac:dyDescent="0.15">
      <c r="B93" s="31"/>
      <c r="C93" s="34"/>
      <c r="D93" s="21"/>
      <c r="E93" s="25">
        <f>E92/$D92*100</f>
        <v>77.898550724637687</v>
      </c>
      <c r="F93" s="22">
        <f t="shared" ref="F93:G93" si="6">F92/$D92*100</f>
        <v>33.152173913043477</v>
      </c>
      <c r="G93" s="22">
        <f t="shared" si="6"/>
        <v>3.4420289855072466</v>
      </c>
      <c r="H93" s="22">
        <f t="shared" ref="H93:M93" si="7">H92/$D92*100</f>
        <v>3.2608695652173911</v>
      </c>
      <c r="I93" s="22">
        <f t="shared" si="7"/>
        <v>11.231884057971014</v>
      </c>
      <c r="J93" s="22">
        <f t="shared" si="7"/>
        <v>9.4202898550724647</v>
      </c>
      <c r="K93" s="22">
        <f t="shared" si="7"/>
        <v>6.3405797101449277</v>
      </c>
      <c r="L93" s="22">
        <f t="shared" si="7"/>
        <v>1.2681159420289856</v>
      </c>
      <c r="M93" s="22">
        <f t="shared" si="7"/>
        <v>4.1666666666666661</v>
      </c>
      <c r="N93" s="22"/>
      <c r="O93" s="22"/>
      <c r="P93" s="22"/>
      <c r="Q93" s="22"/>
      <c r="R93" s="22"/>
      <c r="S93" s="23"/>
      <c r="T93" s="22"/>
      <c r="U93" s="24"/>
    </row>
    <row r="94" spans="2:21" x14ac:dyDescent="0.15">
      <c r="B94" s="31"/>
      <c r="C94" s="33" t="s">
        <v>113</v>
      </c>
      <c r="D94" s="16">
        <v>1242</v>
      </c>
      <c r="E94" s="17">
        <v>961</v>
      </c>
      <c r="F94" s="18">
        <v>273</v>
      </c>
      <c r="G94" s="18">
        <v>40</v>
      </c>
      <c r="H94" s="18">
        <v>60</v>
      </c>
      <c r="I94" s="18">
        <v>270</v>
      </c>
      <c r="J94" s="18">
        <v>258</v>
      </c>
      <c r="K94" s="18">
        <v>105</v>
      </c>
      <c r="L94" s="18">
        <v>21</v>
      </c>
      <c r="M94" s="18">
        <v>50</v>
      </c>
      <c r="N94" s="18"/>
      <c r="O94" s="18"/>
      <c r="P94" s="18"/>
      <c r="Q94" s="18"/>
      <c r="R94" s="18"/>
      <c r="S94" s="19"/>
      <c r="T94" s="18"/>
      <c r="U94" s="20"/>
    </row>
    <row r="95" spans="2:21" x14ac:dyDescent="0.15">
      <c r="B95" s="31"/>
      <c r="C95" s="34"/>
      <c r="D95" s="21"/>
      <c r="E95" s="25">
        <f>E94/$D94*100</f>
        <v>77.375201288244767</v>
      </c>
      <c r="F95" s="22">
        <f>F94/$D94*100</f>
        <v>21.980676328502415</v>
      </c>
      <c r="G95" s="22">
        <f>G94/$D94*100</f>
        <v>3.2206119162640898</v>
      </c>
      <c r="H95" s="22">
        <f t="shared" ref="H95:M95" si="8">H94/$D94*100</f>
        <v>4.8309178743961354</v>
      </c>
      <c r="I95" s="22">
        <f t="shared" si="8"/>
        <v>21.739130434782609</v>
      </c>
      <c r="J95" s="22">
        <f t="shared" si="8"/>
        <v>20.772946859903382</v>
      </c>
      <c r="K95" s="22">
        <f t="shared" si="8"/>
        <v>8.454106280193237</v>
      </c>
      <c r="L95" s="22">
        <f t="shared" si="8"/>
        <v>1.6908212560386473</v>
      </c>
      <c r="M95" s="22">
        <f t="shared" si="8"/>
        <v>4.0257648953301128</v>
      </c>
      <c r="N95" s="22"/>
      <c r="O95" s="22"/>
      <c r="P95" s="22"/>
      <c r="Q95" s="22"/>
      <c r="R95" s="22"/>
      <c r="S95" s="23"/>
      <c r="T95" s="22"/>
      <c r="U95" s="24"/>
    </row>
    <row r="96" spans="2:21" x14ac:dyDescent="0.15">
      <c r="B96" s="31"/>
      <c r="C96" s="33" t="s">
        <v>1</v>
      </c>
      <c r="D96" s="16">
        <v>13</v>
      </c>
      <c r="E96" s="17">
        <v>11</v>
      </c>
      <c r="F96" s="18">
        <v>2</v>
      </c>
      <c r="G96" s="18">
        <v>0</v>
      </c>
      <c r="H96" s="18">
        <v>0</v>
      </c>
      <c r="I96" s="18">
        <v>2</v>
      </c>
      <c r="J96" s="18">
        <v>2</v>
      </c>
      <c r="K96" s="18">
        <v>0</v>
      </c>
      <c r="L96" s="18">
        <v>0</v>
      </c>
      <c r="M96" s="18">
        <v>0</v>
      </c>
      <c r="N96" s="18"/>
      <c r="O96" s="18"/>
      <c r="P96" s="18"/>
      <c r="Q96" s="18"/>
      <c r="R96" s="18"/>
      <c r="S96" s="19"/>
      <c r="T96" s="18"/>
      <c r="U96" s="20"/>
    </row>
    <row r="97" spans="2:21" x14ac:dyDescent="0.15">
      <c r="B97" s="32"/>
      <c r="C97" s="34"/>
      <c r="D97" s="27"/>
      <c r="E97" s="25">
        <f>E96/$D96*100</f>
        <v>84.615384615384613</v>
      </c>
      <c r="F97" s="22">
        <f>F96/$D96*100</f>
        <v>15.384615384615385</v>
      </c>
      <c r="G97" s="22">
        <f>G96/$D96*100</f>
        <v>0</v>
      </c>
      <c r="H97" s="22">
        <f t="shared" ref="H97:M97" si="9">H96/$D96*100</f>
        <v>0</v>
      </c>
      <c r="I97" s="22">
        <f t="shared" si="9"/>
        <v>15.384615384615385</v>
      </c>
      <c r="J97" s="22">
        <f t="shared" si="9"/>
        <v>15.384615384615385</v>
      </c>
      <c r="K97" s="22">
        <f t="shared" si="9"/>
        <v>0</v>
      </c>
      <c r="L97" s="22">
        <f t="shared" si="9"/>
        <v>0</v>
      </c>
      <c r="M97" s="22">
        <f t="shared" si="9"/>
        <v>0</v>
      </c>
      <c r="N97" s="22"/>
      <c r="O97" s="22"/>
      <c r="P97" s="22"/>
      <c r="Q97" s="22"/>
      <c r="R97" s="22"/>
      <c r="S97" s="23"/>
      <c r="T97" s="22"/>
      <c r="U97" s="24"/>
    </row>
    <row r="98" spans="2:21" x14ac:dyDescent="0.15">
      <c r="B98" s="30" t="s">
        <v>122</v>
      </c>
      <c r="C98" s="33" t="s">
        <v>114</v>
      </c>
      <c r="D98" s="16">
        <v>35</v>
      </c>
      <c r="E98" s="17">
        <v>29</v>
      </c>
      <c r="F98" s="18">
        <v>7</v>
      </c>
      <c r="G98" s="18">
        <v>0</v>
      </c>
      <c r="H98" s="18">
        <v>1</v>
      </c>
      <c r="I98" s="18">
        <v>6</v>
      </c>
      <c r="J98" s="18">
        <v>7</v>
      </c>
      <c r="K98" s="18">
        <v>3</v>
      </c>
      <c r="L98" s="18">
        <v>0</v>
      </c>
      <c r="M98" s="18">
        <v>2</v>
      </c>
      <c r="N98" s="18"/>
      <c r="O98" s="18"/>
      <c r="P98" s="18"/>
      <c r="Q98" s="18"/>
      <c r="R98" s="18"/>
      <c r="S98" s="19"/>
      <c r="T98" s="18"/>
      <c r="U98" s="20"/>
    </row>
    <row r="99" spans="2:21" x14ac:dyDescent="0.15">
      <c r="B99" s="31"/>
      <c r="C99" s="34"/>
      <c r="D99" s="21"/>
      <c r="E99" s="25">
        <f t="shared" ref="E99:M99" si="10">E98/$D98*100</f>
        <v>82.857142857142861</v>
      </c>
      <c r="F99" s="22">
        <f t="shared" si="10"/>
        <v>20</v>
      </c>
      <c r="G99" s="22">
        <f t="shared" si="10"/>
        <v>0</v>
      </c>
      <c r="H99" s="22">
        <f t="shared" si="10"/>
        <v>2.8571428571428572</v>
      </c>
      <c r="I99" s="22">
        <f t="shared" si="10"/>
        <v>17.142857142857142</v>
      </c>
      <c r="J99" s="22">
        <f t="shared" si="10"/>
        <v>20</v>
      </c>
      <c r="K99" s="22">
        <f t="shared" si="10"/>
        <v>8.5714285714285712</v>
      </c>
      <c r="L99" s="22">
        <f t="shared" si="10"/>
        <v>0</v>
      </c>
      <c r="M99" s="22">
        <f t="shared" si="10"/>
        <v>5.7142857142857144</v>
      </c>
      <c r="N99" s="22"/>
      <c r="O99" s="22"/>
      <c r="P99" s="22"/>
      <c r="Q99" s="22"/>
      <c r="R99" s="22"/>
      <c r="S99" s="23"/>
      <c r="T99" s="22"/>
      <c r="U99" s="24"/>
    </row>
    <row r="100" spans="2:21" x14ac:dyDescent="0.15">
      <c r="B100" s="31"/>
      <c r="C100" s="33" t="s">
        <v>115</v>
      </c>
      <c r="D100" s="16">
        <v>38</v>
      </c>
      <c r="E100" s="17">
        <v>31</v>
      </c>
      <c r="F100" s="18">
        <v>10</v>
      </c>
      <c r="G100" s="18">
        <v>1</v>
      </c>
      <c r="H100" s="18">
        <v>1</v>
      </c>
      <c r="I100" s="18">
        <v>5</v>
      </c>
      <c r="J100" s="18">
        <v>8</v>
      </c>
      <c r="K100" s="18">
        <v>3</v>
      </c>
      <c r="L100" s="18">
        <v>1</v>
      </c>
      <c r="M100" s="18">
        <v>1</v>
      </c>
      <c r="N100" s="18"/>
      <c r="O100" s="18"/>
      <c r="P100" s="18"/>
      <c r="Q100" s="18"/>
      <c r="R100" s="18"/>
      <c r="S100" s="19"/>
      <c r="T100" s="18"/>
      <c r="U100" s="20"/>
    </row>
    <row r="101" spans="2:21" x14ac:dyDescent="0.15">
      <c r="B101" s="31"/>
      <c r="C101" s="34"/>
      <c r="D101" s="21"/>
      <c r="E101" s="25">
        <f t="shared" ref="E101:M113" si="11">E100/$D100*100</f>
        <v>81.578947368421055</v>
      </c>
      <c r="F101" s="22">
        <f t="shared" si="11"/>
        <v>26.315789473684209</v>
      </c>
      <c r="G101" s="22">
        <f t="shared" si="11"/>
        <v>2.6315789473684208</v>
      </c>
      <c r="H101" s="22">
        <f t="shared" si="11"/>
        <v>2.6315789473684208</v>
      </c>
      <c r="I101" s="22">
        <f t="shared" si="11"/>
        <v>13.157894736842104</v>
      </c>
      <c r="J101" s="22">
        <f t="shared" si="11"/>
        <v>21.052631578947366</v>
      </c>
      <c r="K101" s="22">
        <f t="shared" si="11"/>
        <v>7.8947368421052628</v>
      </c>
      <c r="L101" s="22">
        <f t="shared" si="11"/>
        <v>2.6315789473684208</v>
      </c>
      <c r="M101" s="22">
        <f t="shared" si="11"/>
        <v>2.6315789473684208</v>
      </c>
      <c r="N101" s="22"/>
      <c r="O101" s="22"/>
      <c r="P101" s="22"/>
      <c r="Q101" s="22"/>
      <c r="R101" s="22"/>
      <c r="S101" s="23"/>
      <c r="T101" s="22"/>
      <c r="U101" s="24"/>
    </row>
    <row r="102" spans="2:21" x14ac:dyDescent="0.15">
      <c r="B102" s="31"/>
      <c r="C102" s="33" t="s">
        <v>116</v>
      </c>
      <c r="D102" s="16">
        <v>50</v>
      </c>
      <c r="E102" s="17">
        <v>40</v>
      </c>
      <c r="F102" s="18">
        <v>20</v>
      </c>
      <c r="G102" s="18">
        <v>2</v>
      </c>
      <c r="H102" s="18">
        <v>1</v>
      </c>
      <c r="I102" s="18">
        <v>3</v>
      </c>
      <c r="J102" s="18">
        <v>12</v>
      </c>
      <c r="K102" s="18">
        <v>3</v>
      </c>
      <c r="L102" s="18">
        <v>0</v>
      </c>
      <c r="M102" s="18">
        <v>4</v>
      </c>
      <c r="N102" s="18"/>
      <c r="O102" s="18"/>
      <c r="P102" s="18"/>
      <c r="Q102" s="18"/>
      <c r="R102" s="18"/>
      <c r="S102" s="19"/>
      <c r="T102" s="18"/>
      <c r="U102" s="20"/>
    </row>
    <row r="103" spans="2:21" x14ac:dyDescent="0.15">
      <c r="B103" s="31"/>
      <c r="C103" s="34"/>
      <c r="D103" s="21"/>
      <c r="E103" s="25">
        <f t="shared" si="11"/>
        <v>80</v>
      </c>
      <c r="F103" s="22">
        <f t="shared" si="11"/>
        <v>40</v>
      </c>
      <c r="G103" s="22">
        <f t="shared" si="11"/>
        <v>4</v>
      </c>
      <c r="H103" s="22">
        <f t="shared" si="11"/>
        <v>2</v>
      </c>
      <c r="I103" s="22">
        <f t="shared" si="11"/>
        <v>6</v>
      </c>
      <c r="J103" s="22">
        <f t="shared" si="11"/>
        <v>24</v>
      </c>
      <c r="K103" s="22">
        <f t="shared" si="11"/>
        <v>6</v>
      </c>
      <c r="L103" s="22">
        <f t="shared" si="11"/>
        <v>0</v>
      </c>
      <c r="M103" s="22">
        <f t="shared" si="11"/>
        <v>8</v>
      </c>
      <c r="N103" s="22"/>
      <c r="O103" s="22"/>
      <c r="P103" s="22"/>
      <c r="Q103" s="22"/>
      <c r="R103" s="22"/>
      <c r="S103" s="23"/>
      <c r="T103" s="22"/>
      <c r="U103" s="24"/>
    </row>
    <row r="104" spans="2:21" x14ac:dyDescent="0.15">
      <c r="B104" s="31"/>
      <c r="C104" s="33" t="s">
        <v>117</v>
      </c>
      <c r="D104" s="16">
        <v>94</v>
      </c>
      <c r="E104" s="17">
        <v>76</v>
      </c>
      <c r="F104" s="18">
        <v>29</v>
      </c>
      <c r="G104" s="18">
        <v>2</v>
      </c>
      <c r="H104" s="18">
        <v>5</v>
      </c>
      <c r="I104" s="18">
        <v>12</v>
      </c>
      <c r="J104" s="18">
        <v>17</v>
      </c>
      <c r="K104" s="18">
        <v>8</v>
      </c>
      <c r="L104" s="18">
        <v>0</v>
      </c>
      <c r="M104" s="18">
        <v>1</v>
      </c>
      <c r="N104" s="18"/>
      <c r="O104" s="18"/>
      <c r="P104" s="18"/>
      <c r="Q104" s="18"/>
      <c r="R104" s="18"/>
      <c r="S104" s="19"/>
      <c r="T104" s="18"/>
      <c r="U104" s="20"/>
    </row>
    <row r="105" spans="2:21" x14ac:dyDescent="0.15">
      <c r="B105" s="31"/>
      <c r="C105" s="34"/>
      <c r="D105" s="21"/>
      <c r="E105" s="25">
        <f t="shared" si="11"/>
        <v>80.851063829787222</v>
      </c>
      <c r="F105" s="22">
        <f t="shared" si="11"/>
        <v>30.851063829787233</v>
      </c>
      <c r="G105" s="22">
        <f t="shared" si="11"/>
        <v>2.1276595744680851</v>
      </c>
      <c r="H105" s="22">
        <f t="shared" si="11"/>
        <v>5.3191489361702127</v>
      </c>
      <c r="I105" s="22">
        <f t="shared" si="11"/>
        <v>12.76595744680851</v>
      </c>
      <c r="J105" s="22">
        <f t="shared" si="11"/>
        <v>18.085106382978726</v>
      </c>
      <c r="K105" s="22">
        <f t="shared" si="11"/>
        <v>8.5106382978723403</v>
      </c>
      <c r="L105" s="22">
        <f t="shared" si="11"/>
        <v>0</v>
      </c>
      <c r="M105" s="22">
        <f t="shared" si="11"/>
        <v>1.0638297872340425</v>
      </c>
      <c r="N105" s="22"/>
      <c r="O105" s="22"/>
      <c r="P105" s="22"/>
      <c r="Q105" s="22"/>
      <c r="R105" s="22"/>
      <c r="S105" s="23"/>
      <c r="T105" s="22"/>
      <c r="U105" s="24"/>
    </row>
    <row r="106" spans="2:21" x14ac:dyDescent="0.15">
      <c r="B106" s="31"/>
      <c r="C106" s="33" t="s">
        <v>118</v>
      </c>
      <c r="D106" s="16">
        <v>199</v>
      </c>
      <c r="E106" s="17">
        <v>152</v>
      </c>
      <c r="F106" s="18">
        <v>67</v>
      </c>
      <c r="G106" s="18">
        <v>5</v>
      </c>
      <c r="H106" s="18">
        <v>9</v>
      </c>
      <c r="I106" s="18">
        <v>29</v>
      </c>
      <c r="J106" s="18">
        <v>40</v>
      </c>
      <c r="K106" s="18">
        <v>19</v>
      </c>
      <c r="L106" s="18">
        <v>4</v>
      </c>
      <c r="M106" s="18">
        <v>9</v>
      </c>
      <c r="N106" s="18"/>
      <c r="O106" s="18"/>
      <c r="P106" s="18"/>
      <c r="Q106" s="18"/>
      <c r="R106" s="18"/>
      <c r="S106" s="19"/>
      <c r="T106" s="18"/>
      <c r="U106" s="20"/>
    </row>
    <row r="107" spans="2:21" x14ac:dyDescent="0.15">
      <c r="B107" s="31"/>
      <c r="C107" s="34"/>
      <c r="D107" s="21"/>
      <c r="E107" s="25">
        <f t="shared" si="11"/>
        <v>76.381909547738687</v>
      </c>
      <c r="F107" s="22">
        <f t="shared" si="11"/>
        <v>33.668341708542712</v>
      </c>
      <c r="G107" s="22">
        <f t="shared" si="11"/>
        <v>2.512562814070352</v>
      </c>
      <c r="H107" s="22">
        <f t="shared" si="11"/>
        <v>4.5226130653266337</v>
      </c>
      <c r="I107" s="22">
        <f t="shared" si="11"/>
        <v>14.572864321608039</v>
      </c>
      <c r="J107" s="22">
        <f t="shared" si="11"/>
        <v>20.100502512562816</v>
      </c>
      <c r="K107" s="22">
        <f t="shared" si="11"/>
        <v>9.5477386934673358</v>
      </c>
      <c r="L107" s="22">
        <f t="shared" si="11"/>
        <v>2.0100502512562812</v>
      </c>
      <c r="M107" s="22">
        <f t="shared" si="11"/>
        <v>4.5226130653266337</v>
      </c>
      <c r="N107" s="22"/>
      <c r="O107" s="22"/>
      <c r="P107" s="22"/>
      <c r="Q107" s="22"/>
      <c r="R107" s="22"/>
      <c r="S107" s="23"/>
      <c r="T107" s="22"/>
      <c r="U107" s="24"/>
    </row>
    <row r="108" spans="2:21" x14ac:dyDescent="0.15">
      <c r="B108" s="31"/>
      <c r="C108" s="33" t="s">
        <v>119</v>
      </c>
      <c r="D108" s="16">
        <v>300</v>
      </c>
      <c r="E108" s="17">
        <v>231</v>
      </c>
      <c r="F108" s="18">
        <v>89</v>
      </c>
      <c r="G108" s="18">
        <v>12</v>
      </c>
      <c r="H108" s="18">
        <v>12</v>
      </c>
      <c r="I108" s="18">
        <v>45</v>
      </c>
      <c r="J108" s="18">
        <v>34</v>
      </c>
      <c r="K108" s="18">
        <v>22</v>
      </c>
      <c r="L108" s="18">
        <v>2</v>
      </c>
      <c r="M108" s="18">
        <v>15</v>
      </c>
      <c r="N108" s="18"/>
      <c r="O108" s="18"/>
      <c r="P108" s="18"/>
      <c r="Q108" s="18"/>
      <c r="R108" s="18"/>
      <c r="S108" s="19"/>
      <c r="T108" s="18"/>
      <c r="U108" s="20"/>
    </row>
    <row r="109" spans="2:21" x14ac:dyDescent="0.15">
      <c r="B109" s="31"/>
      <c r="C109" s="34"/>
      <c r="D109" s="21"/>
      <c r="E109" s="25">
        <f t="shared" si="11"/>
        <v>77</v>
      </c>
      <c r="F109" s="22">
        <f t="shared" si="11"/>
        <v>29.666666666666668</v>
      </c>
      <c r="G109" s="22">
        <f t="shared" si="11"/>
        <v>4</v>
      </c>
      <c r="H109" s="22">
        <f t="shared" si="11"/>
        <v>4</v>
      </c>
      <c r="I109" s="22">
        <f t="shared" si="11"/>
        <v>15</v>
      </c>
      <c r="J109" s="22">
        <f t="shared" si="11"/>
        <v>11.333333333333332</v>
      </c>
      <c r="K109" s="22">
        <f t="shared" si="11"/>
        <v>7.333333333333333</v>
      </c>
      <c r="L109" s="22">
        <f t="shared" si="11"/>
        <v>0.66666666666666674</v>
      </c>
      <c r="M109" s="22">
        <f t="shared" si="11"/>
        <v>5</v>
      </c>
      <c r="N109" s="22"/>
      <c r="O109" s="22"/>
      <c r="P109" s="22"/>
      <c r="Q109" s="22"/>
      <c r="R109" s="22"/>
      <c r="S109" s="23"/>
      <c r="T109" s="22"/>
      <c r="U109" s="24"/>
    </row>
    <row r="110" spans="2:21" x14ac:dyDescent="0.15">
      <c r="B110" s="31"/>
      <c r="C110" s="33" t="s">
        <v>120</v>
      </c>
      <c r="D110" s="16">
        <v>1063</v>
      </c>
      <c r="E110" s="17">
        <v>820</v>
      </c>
      <c r="F110" s="18">
        <v>231</v>
      </c>
      <c r="G110" s="18">
        <v>36</v>
      </c>
      <c r="H110" s="18">
        <v>49</v>
      </c>
      <c r="I110" s="18">
        <v>229</v>
      </c>
      <c r="J110" s="18">
        <v>190</v>
      </c>
      <c r="K110" s="18">
        <v>82</v>
      </c>
      <c r="L110" s="18">
        <v>19</v>
      </c>
      <c r="M110" s="18">
        <v>39</v>
      </c>
      <c r="N110" s="18"/>
      <c r="O110" s="18"/>
      <c r="P110" s="18"/>
      <c r="Q110" s="18"/>
      <c r="R110" s="18"/>
      <c r="S110" s="19"/>
      <c r="T110" s="18"/>
      <c r="U110" s="20"/>
    </row>
    <row r="111" spans="2:21" x14ac:dyDescent="0.15">
      <c r="B111" s="31"/>
      <c r="C111" s="34"/>
      <c r="D111" s="21"/>
      <c r="E111" s="25">
        <f t="shared" si="11"/>
        <v>77.140169332079026</v>
      </c>
      <c r="F111" s="22">
        <f t="shared" si="11"/>
        <v>21.730950141110068</v>
      </c>
      <c r="G111" s="22">
        <f t="shared" si="11"/>
        <v>3.3866415804327374</v>
      </c>
      <c r="H111" s="22">
        <f t="shared" si="11"/>
        <v>4.609595484477893</v>
      </c>
      <c r="I111" s="22">
        <f t="shared" si="11"/>
        <v>21.54280338664158</v>
      </c>
      <c r="J111" s="22">
        <f t="shared" si="11"/>
        <v>17.873941674506113</v>
      </c>
      <c r="K111" s="22">
        <f t="shared" si="11"/>
        <v>7.7140169332079029</v>
      </c>
      <c r="L111" s="22">
        <f t="shared" si="11"/>
        <v>1.7873941674506115</v>
      </c>
      <c r="M111" s="22">
        <f t="shared" si="11"/>
        <v>3.6688617121354654</v>
      </c>
      <c r="N111" s="22"/>
      <c r="O111" s="22"/>
      <c r="P111" s="22"/>
      <c r="Q111" s="22"/>
      <c r="R111" s="22"/>
      <c r="S111" s="23"/>
      <c r="T111" s="22"/>
      <c r="U111" s="24"/>
    </row>
    <row r="112" spans="2:21" x14ac:dyDescent="0.15">
      <c r="B112" s="31"/>
      <c r="C112" s="33" t="s">
        <v>42</v>
      </c>
      <c r="D112" s="16">
        <v>28</v>
      </c>
      <c r="E112" s="17">
        <v>23</v>
      </c>
      <c r="F112" s="18">
        <v>5</v>
      </c>
      <c r="G112" s="18">
        <v>1</v>
      </c>
      <c r="H112" s="18">
        <v>0</v>
      </c>
      <c r="I112" s="18">
        <v>5</v>
      </c>
      <c r="J112" s="18">
        <v>4</v>
      </c>
      <c r="K112" s="18">
        <v>0</v>
      </c>
      <c r="L112" s="18">
        <v>2</v>
      </c>
      <c r="M112" s="18">
        <v>2</v>
      </c>
      <c r="N112" s="18"/>
      <c r="O112" s="18"/>
      <c r="P112" s="18"/>
      <c r="Q112" s="18"/>
      <c r="R112" s="18"/>
      <c r="S112" s="19"/>
      <c r="T112" s="18"/>
      <c r="U112" s="20"/>
    </row>
    <row r="113" spans="2:21" x14ac:dyDescent="0.15">
      <c r="B113" s="31"/>
      <c r="C113" s="34"/>
      <c r="D113" s="21"/>
      <c r="E113" s="25">
        <f t="shared" si="11"/>
        <v>82.142857142857139</v>
      </c>
      <c r="F113" s="22">
        <f t="shared" si="11"/>
        <v>17.857142857142858</v>
      </c>
      <c r="G113" s="22">
        <f t="shared" si="11"/>
        <v>3.5714285714285712</v>
      </c>
      <c r="H113" s="22">
        <f t="shared" si="11"/>
        <v>0</v>
      </c>
      <c r="I113" s="22">
        <f t="shared" si="11"/>
        <v>17.857142857142858</v>
      </c>
      <c r="J113" s="22">
        <f t="shared" si="11"/>
        <v>14.285714285714285</v>
      </c>
      <c r="K113" s="22">
        <f t="shared" si="11"/>
        <v>0</v>
      </c>
      <c r="L113" s="22">
        <f t="shared" si="11"/>
        <v>7.1428571428571423</v>
      </c>
      <c r="M113" s="22">
        <f t="shared" si="11"/>
        <v>7.1428571428571423</v>
      </c>
      <c r="N113" s="22"/>
      <c r="O113" s="22"/>
      <c r="P113" s="22"/>
      <c r="Q113" s="22"/>
      <c r="R113" s="22"/>
      <c r="S113" s="23"/>
      <c r="T113" s="22"/>
      <c r="U113" s="24"/>
    </row>
    <row r="114" spans="2:21" x14ac:dyDescent="0.15">
      <c r="B114" s="30" t="s">
        <v>123</v>
      </c>
      <c r="C114" s="33" t="s">
        <v>114</v>
      </c>
      <c r="D114" s="16">
        <v>108</v>
      </c>
      <c r="E114" s="17">
        <v>92</v>
      </c>
      <c r="F114" s="18">
        <v>34</v>
      </c>
      <c r="G114" s="18">
        <v>0</v>
      </c>
      <c r="H114" s="18">
        <v>4</v>
      </c>
      <c r="I114" s="18">
        <v>11</v>
      </c>
      <c r="J114" s="18">
        <v>18</v>
      </c>
      <c r="K114" s="18">
        <v>12</v>
      </c>
      <c r="L114" s="18">
        <v>1</v>
      </c>
      <c r="M114" s="18">
        <v>3</v>
      </c>
      <c r="N114" s="18"/>
      <c r="O114" s="18"/>
      <c r="P114" s="18"/>
      <c r="Q114" s="18"/>
      <c r="R114" s="18"/>
      <c r="S114" s="19"/>
      <c r="T114" s="18"/>
      <c r="U114" s="20"/>
    </row>
    <row r="115" spans="2:21" x14ac:dyDescent="0.15">
      <c r="B115" s="31"/>
      <c r="C115" s="34"/>
      <c r="D115" s="21"/>
      <c r="E115" s="25">
        <f t="shared" ref="E115:M115" si="12">E114/$D114*100</f>
        <v>85.18518518518519</v>
      </c>
      <c r="F115" s="22">
        <f t="shared" si="12"/>
        <v>31.481481481481481</v>
      </c>
      <c r="G115" s="22">
        <f t="shared" si="12"/>
        <v>0</v>
      </c>
      <c r="H115" s="22">
        <f t="shared" si="12"/>
        <v>3.7037037037037033</v>
      </c>
      <c r="I115" s="22">
        <f t="shared" si="12"/>
        <v>10.185185185185185</v>
      </c>
      <c r="J115" s="22">
        <f t="shared" si="12"/>
        <v>16.666666666666664</v>
      </c>
      <c r="K115" s="22">
        <f t="shared" si="12"/>
        <v>11.111111111111111</v>
      </c>
      <c r="L115" s="22">
        <f t="shared" si="12"/>
        <v>0.92592592592592582</v>
      </c>
      <c r="M115" s="22">
        <f t="shared" si="12"/>
        <v>2.7777777777777777</v>
      </c>
      <c r="N115" s="22"/>
      <c r="O115" s="22"/>
      <c r="P115" s="22"/>
      <c r="Q115" s="22"/>
      <c r="R115" s="22"/>
      <c r="S115" s="23"/>
      <c r="T115" s="22"/>
      <c r="U115" s="24"/>
    </row>
    <row r="116" spans="2:21" x14ac:dyDescent="0.15">
      <c r="B116" s="31"/>
      <c r="C116" s="33" t="s">
        <v>115</v>
      </c>
      <c r="D116" s="16">
        <v>146</v>
      </c>
      <c r="E116" s="17">
        <v>114</v>
      </c>
      <c r="F116" s="18">
        <v>51</v>
      </c>
      <c r="G116" s="18">
        <v>5</v>
      </c>
      <c r="H116" s="18">
        <v>6</v>
      </c>
      <c r="I116" s="18">
        <v>18</v>
      </c>
      <c r="J116" s="18">
        <v>18</v>
      </c>
      <c r="K116" s="18">
        <v>9</v>
      </c>
      <c r="L116" s="18">
        <v>1</v>
      </c>
      <c r="M116" s="18">
        <v>9</v>
      </c>
      <c r="N116" s="18"/>
      <c r="O116" s="18"/>
      <c r="P116" s="18"/>
      <c r="Q116" s="18"/>
      <c r="R116" s="18"/>
      <c r="S116" s="19"/>
      <c r="T116" s="18"/>
      <c r="U116" s="20"/>
    </row>
    <row r="117" spans="2:21" x14ac:dyDescent="0.15">
      <c r="B117" s="31"/>
      <c r="C117" s="34"/>
      <c r="D117" s="21"/>
      <c r="E117" s="25">
        <f t="shared" ref="E117:M117" si="13">E116/$D116*100</f>
        <v>78.082191780821915</v>
      </c>
      <c r="F117" s="22">
        <f t="shared" si="13"/>
        <v>34.93150684931507</v>
      </c>
      <c r="G117" s="22">
        <f t="shared" si="13"/>
        <v>3.4246575342465753</v>
      </c>
      <c r="H117" s="22">
        <f t="shared" si="13"/>
        <v>4.10958904109589</v>
      </c>
      <c r="I117" s="22">
        <f t="shared" si="13"/>
        <v>12.328767123287671</v>
      </c>
      <c r="J117" s="22">
        <f t="shared" si="13"/>
        <v>12.328767123287671</v>
      </c>
      <c r="K117" s="22">
        <f t="shared" si="13"/>
        <v>6.1643835616438354</v>
      </c>
      <c r="L117" s="22">
        <f t="shared" si="13"/>
        <v>0.68493150684931503</v>
      </c>
      <c r="M117" s="22">
        <f t="shared" si="13"/>
        <v>6.1643835616438354</v>
      </c>
      <c r="N117" s="22"/>
      <c r="O117" s="22"/>
      <c r="P117" s="22"/>
      <c r="Q117" s="22"/>
      <c r="R117" s="22"/>
      <c r="S117" s="23"/>
      <c r="T117" s="22"/>
      <c r="U117" s="24"/>
    </row>
    <row r="118" spans="2:21" x14ac:dyDescent="0.15">
      <c r="B118" s="31"/>
      <c r="C118" s="33" t="s">
        <v>116</v>
      </c>
      <c r="D118" s="16">
        <v>119</v>
      </c>
      <c r="E118" s="17">
        <v>99</v>
      </c>
      <c r="F118" s="18">
        <v>34</v>
      </c>
      <c r="G118" s="18">
        <v>5</v>
      </c>
      <c r="H118" s="18">
        <v>4</v>
      </c>
      <c r="I118" s="18">
        <v>10</v>
      </c>
      <c r="J118" s="18">
        <v>24</v>
      </c>
      <c r="K118" s="18">
        <v>8</v>
      </c>
      <c r="L118" s="18">
        <v>2</v>
      </c>
      <c r="M118" s="18">
        <v>6</v>
      </c>
      <c r="N118" s="18"/>
      <c r="O118" s="18"/>
      <c r="P118" s="18"/>
      <c r="Q118" s="18"/>
      <c r="R118" s="18"/>
      <c r="S118" s="19"/>
      <c r="T118" s="18"/>
      <c r="U118" s="20"/>
    </row>
    <row r="119" spans="2:21" x14ac:dyDescent="0.15">
      <c r="B119" s="31"/>
      <c r="C119" s="34"/>
      <c r="D119" s="21"/>
      <c r="E119" s="25">
        <f t="shared" ref="E119:M119" si="14">E118/$D118*100</f>
        <v>83.193277310924373</v>
      </c>
      <c r="F119" s="22">
        <f t="shared" si="14"/>
        <v>28.571428571428569</v>
      </c>
      <c r="G119" s="22">
        <f t="shared" si="14"/>
        <v>4.2016806722689077</v>
      </c>
      <c r="H119" s="22">
        <f t="shared" si="14"/>
        <v>3.3613445378151261</v>
      </c>
      <c r="I119" s="22">
        <f t="shared" si="14"/>
        <v>8.4033613445378155</v>
      </c>
      <c r="J119" s="22">
        <f t="shared" si="14"/>
        <v>20.168067226890756</v>
      </c>
      <c r="K119" s="22">
        <f t="shared" si="14"/>
        <v>6.7226890756302522</v>
      </c>
      <c r="L119" s="22">
        <f t="shared" si="14"/>
        <v>1.680672268907563</v>
      </c>
      <c r="M119" s="22">
        <f t="shared" si="14"/>
        <v>5.0420168067226889</v>
      </c>
      <c r="N119" s="22"/>
      <c r="O119" s="22"/>
      <c r="P119" s="22"/>
      <c r="Q119" s="22"/>
      <c r="R119" s="22"/>
      <c r="S119" s="23"/>
      <c r="T119" s="22"/>
      <c r="U119" s="24"/>
    </row>
    <row r="120" spans="2:21" x14ac:dyDescent="0.15">
      <c r="B120" s="31"/>
      <c r="C120" s="33" t="s">
        <v>117</v>
      </c>
      <c r="D120" s="16">
        <v>208</v>
      </c>
      <c r="E120" s="17">
        <v>161</v>
      </c>
      <c r="F120" s="18">
        <v>65</v>
      </c>
      <c r="G120" s="18">
        <v>6</v>
      </c>
      <c r="H120" s="18">
        <v>12</v>
      </c>
      <c r="I120" s="18">
        <v>26</v>
      </c>
      <c r="J120" s="18">
        <v>30</v>
      </c>
      <c r="K120" s="18">
        <v>17</v>
      </c>
      <c r="L120" s="18">
        <v>2</v>
      </c>
      <c r="M120" s="18">
        <v>7</v>
      </c>
      <c r="N120" s="18"/>
      <c r="O120" s="18"/>
      <c r="P120" s="18"/>
      <c r="Q120" s="18"/>
      <c r="R120" s="18"/>
      <c r="S120" s="19"/>
      <c r="T120" s="18"/>
      <c r="U120" s="20"/>
    </row>
    <row r="121" spans="2:21" x14ac:dyDescent="0.15">
      <c r="B121" s="31"/>
      <c r="C121" s="34"/>
      <c r="D121" s="21"/>
      <c r="E121" s="25">
        <f t="shared" ref="E121:M121" si="15">E120/$D120*100</f>
        <v>77.40384615384616</v>
      </c>
      <c r="F121" s="22">
        <f t="shared" si="15"/>
        <v>31.25</v>
      </c>
      <c r="G121" s="22">
        <f t="shared" si="15"/>
        <v>2.8846153846153846</v>
      </c>
      <c r="H121" s="22">
        <f t="shared" si="15"/>
        <v>5.7692307692307692</v>
      </c>
      <c r="I121" s="22">
        <f t="shared" si="15"/>
        <v>12.5</v>
      </c>
      <c r="J121" s="22">
        <f t="shared" si="15"/>
        <v>14.423076923076922</v>
      </c>
      <c r="K121" s="22">
        <f t="shared" si="15"/>
        <v>8.1730769230769234</v>
      </c>
      <c r="L121" s="22">
        <f t="shared" si="15"/>
        <v>0.96153846153846156</v>
      </c>
      <c r="M121" s="22">
        <f t="shared" si="15"/>
        <v>3.3653846153846154</v>
      </c>
      <c r="N121" s="22"/>
      <c r="O121" s="22"/>
      <c r="P121" s="22"/>
      <c r="Q121" s="22"/>
      <c r="R121" s="22"/>
      <c r="S121" s="23"/>
      <c r="T121" s="22"/>
      <c r="U121" s="24"/>
    </row>
    <row r="122" spans="2:21" x14ac:dyDescent="0.15">
      <c r="B122" s="31"/>
      <c r="C122" s="33" t="s">
        <v>118</v>
      </c>
      <c r="D122" s="16">
        <v>370</v>
      </c>
      <c r="E122" s="17">
        <v>272</v>
      </c>
      <c r="F122" s="18">
        <v>117</v>
      </c>
      <c r="G122" s="18">
        <v>9</v>
      </c>
      <c r="H122" s="18">
        <v>17</v>
      </c>
      <c r="I122" s="18">
        <v>63</v>
      </c>
      <c r="J122" s="18">
        <v>52</v>
      </c>
      <c r="K122" s="18">
        <v>32</v>
      </c>
      <c r="L122" s="18">
        <v>8</v>
      </c>
      <c r="M122" s="18">
        <v>11</v>
      </c>
      <c r="N122" s="18"/>
      <c r="O122" s="18"/>
      <c r="P122" s="18"/>
      <c r="Q122" s="18"/>
      <c r="R122" s="18"/>
      <c r="S122" s="19"/>
      <c r="T122" s="18"/>
      <c r="U122" s="20"/>
    </row>
    <row r="123" spans="2:21" x14ac:dyDescent="0.15">
      <c r="B123" s="31"/>
      <c r="C123" s="34"/>
      <c r="D123" s="21"/>
      <c r="E123" s="25">
        <f t="shared" ref="E123:M123" si="16">E122/$D122*100</f>
        <v>73.513513513513516</v>
      </c>
      <c r="F123" s="22">
        <f t="shared" si="16"/>
        <v>31.621621621621621</v>
      </c>
      <c r="G123" s="22">
        <f t="shared" si="16"/>
        <v>2.4324324324324325</v>
      </c>
      <c r="H123" s="22">
        <f t="shared" si="16"/>
        <v>4.5945945945945947</v>
      </c>
      <c r="I123" s="22">
        <f t="shared" si="16"/>
        <v>17.027027027027028</v>
      </c>
      <c r="J123" s="22">
        <f t="shared" si="16"/>
        <v>14.054054054054054</v>
      </c>
      <c r="K123" s="22">
        <f t="shared" si="16"/>
        <v>8.6486486486486491</v>
      </c>
      <c r="L123" s="22">
        <f t="shared" si="16"/>
        <v>2.1621621621621623</v>
      </c>
      <c r="M123" s="22">
        <f t="shared" si="16"/>
        <v>2.9729729729729732</v>
      </c>
      <c r="N123" s="22"/>
      <c r="O123" s="22"/>
      <c r="P123" s="22"/>
      <c r="Q123" s="22"/>
      <c r="R123" s="22"/>
      <c r="S123" s="23"/>
      <c r="T123" s="22"/>
      <c r="U123" s="24"/>
    </row>
    <row r="124" spans="2:21" x14ac:dyDescent="0.15">
      <c r="B124" s="31"/>
      <c r="C124" s="33" t="s">
        <v>119</v>
      </c>
      <c r="D124" s="16">
        <v>342</v>
      </c>
      <c r="E124" s="17">
        <v>269</v>
      </c>
      <c r="F124" s="18">
        <v>73</v>
      </c>
      <c r="G124" s="18">
        <v>17</v>
      </c>
      <c r="H124" s="18">
        <v>14</v>
      </c>
      <c r="I124" s="18">
        <v>60</v>
      </c>
      <c r="J124" s="18">
        <v>43</v>
      </c>
      <c r="K124" s="18">
        <v>23</v>
      </c>
      <c r="L124" s="18">
        <v>7</v>
      </c>
      <c r="M124" s="18">
        <v>19</v>
      </c>
      <c r="N124" s="18"/>
      <c r="O124" s="18"/>
      <c r="P124" s="18"/>
      <c r="Q124" s="18"/>
      <c r="R124" s="18"/>
      <c r="S124" s="19"/>
      <c r="T124" s="18"/>
      <c r="U124" s="20"/>
    </row>
    <row r="125" spans="2:21" x14ac:dyDescent="0.15">
      <c r="B125" s="31"/>
      <c r="C125" s="34"/>
      <c r="D125" s="21"/>
      <c r="E125" s="25">
        <f t="shared" ref="E125:M125" si="17">E124/$D124*100</f>
        <v>78.654970760233923</v>
      </c>
      <c r="F125" s="22">
        <f t="shared" si="17"/>
        <v>21.345029239766081</v>
      </c>
      <c r="G125" s="22">
        <f t="shared" si="17"/>
        <v>4.9707602339181287</v>
      </c>
      <c r="H125" s="22">
        <f t="shared" si="17"/>
        <v>4.0935672514619883</v>
      </c>
      <c r="I125" s="22">
        <f t="shared" si="17"/>
        <v>17.543859649122805</v>
      </c>
      <c r="J125" s="22">
        <f t="shared" si="17"/>
        <v>12.573099415204677</v>
      </c>
      <c r="K125" s="22">
        <f t="shared" si="17"/>
        <v>6.7251461988304087</v>
      </c>
      <c r="L125" s="22">
        <f t="shared" si="17"/>
        <v>2.0467836257309941</v>
      </c>
      <c r="M125" s="22">
        <f t="shared" si="17"/>
        <v>5.5555555555555554</v>
      </c>
      <c r="N125" s="22"/>
      <c r="O125" s="22"/>
      <c r="P125" s="22"/>
      <c r="Q125" s="22"/>
      <c r="R125" s="22"/>
      <c r="S125" s="23"/>
      <c r="T125" s="22"/>
      <c r="U125" s="24"/>
    </row>
    <row r="126" spans="2:21" x14ac:dyDescent="0.15">
      <c r="B126" s="31"/>
      <c r="C126" s="33" t="s">
        <v>120</v>
      </c>
      <c r="D126" s="16">
        <v>501</v>
      </c>
      <c r="E126" s="17">
        <v>382</v>
      </c>
      <c r="F126" s="18">
        <v>82</v>
      </c>
      <c r="G126" s="18">
        <v>16</v>
      </c>
      <c r="H126" s="18">
        <v>20</v>
      </c>
      <c r="I126" s="18">
        <v>143</v>
      </c>
      <c r="J126" s="18">
        <v>125</v>
      </c>
      <c r="K126" s="18">
        <v>38</v>
      </c>
      <c r="L126" s="18">
        <v>6</v>
      </c>
      <c r="M126" s="18">
        <v>18</v>
      </c>
      <c r="N126" s="18"/>
      <c r="O126" s="18"/>
      <c r="P126" s="18"/>
      <c r="Q126" s="18"/>
      <c r="R126" s="18"/>
      <c r="S126" s="19"/>
      <c r="T126" s="18"/>
      <c r="U126" s="20"/>
    </row>
    <row r="127" spans="2:21" x14ac:dyDescent="0.15">
      <c r="B127" s="31"/>
      <c r="C127" s="34"/>
      <c r="D127" s="21"/>
      <c r="E127" s="25">
        <f>E126/$D126*100</f>
        <v>76.247504990019962</v>
      </c>
      <c r="F127" s="22">
        <f t="shared" ref="F127:M127" si="18">F126/$D126*100</f>
        <v>16.367265469061877</v>
      </c>
      <c r="G127" s="22">
        <f t="shared" si="18"/>
        <v>3.1936127744510974</v>
      </c>
      <c r="H127" s="22">
        <f t="shared" si="18"/>
        <v>3.992015968063872</v>
      </c>
      <c r="I127" s="22">
        <f t="shared" si="18"/>
        <v>28.542914171656687</v>
      </c>
      <c r="J127" s="22">
        <f t="shared" si="18"/>
        <v>24.950099800399201</v>
      </c>
      <c r="K127" s="22">
        <f t="shared" si="18"/>
        <v>7.5848303393213579</v>
      </c>
      <c r="L127" s="22">
        <f t="shared" si="18"/>
        <v>1.1976047904191618</v>
      </c>
      <c r="M127" s="22">
        <f t="shared" si="18"/>
        <v>3.5928143712574849</v>
      </c>
      <c r="N127" s="22"/>
      <c r="O127" s="22"/>
      <c r="P127" s="22"/>
      <c r="Q127" s="22"/>
      <c r="R127" s="22"/>
      <c r="S127" s="23"/>
      <c r="T127" s="22"/>
      <c r="U127" s="24"/>
    </row>
    <row r="128" spans="2:21" x14ac:dyDescent="0.15">
      <c r="B128" s="31"/>
      <c r="C128" s="33" t="s">
        <v>42</v>
      </c>
      <c r="D128" s="16">
        <v>13</v>
      </c>
      <c r="E128" s="17">
        <v>13</v>
      </c>
      <c r="F128" s="18">
        <v>2</v>
      </c>
      <c r="G128" s="18">
        <v>1</v>
      </c>
      <c r="H128" s="18">
        <v>1</v>
      </c>
      <c r="I128" s="18">
        <v>3</v>
      </c>
      <c r="J128" s="18">
        <v>2</v>
      </c>
      <c r="K128" s="18">
        <v>1</v>
      </c>
      <c r="L128" s="18">
        <v>1</v>
      </c>
      <c r="M128" s="18">
        <v>0</v>
      </c>
      <c r="N128" s="18"/>
      <c r="O128" s="18"/>
      <c r="P128" s="18"/>
      <c r="Q128" s="18"/>
      <c r="R128" s="18"/>
      <c r="S128" s="19"/>
      <c r="T128" s="18"/>
      <c r="U128" s="20"/>
    </row>
    <row r="129" spans="2:21" x14ac:dyDescent="0.15">
      <c r="B129" s="32"/>
      <c r="C129" s="34"/>
      <c r="D129" s="21"/>
      <c r="E129" s="25">
        <f t="shared" ref="E129:M129" si="19">E128/$D128*100</f>
        <v>100</v>
      </c>
      <c r="F129" s="22">
        <f t="shared" si="19"/>
        <v>15.384615384615385</v>
      </c>
      <c r="G129" s="22">
        <f t="shared" si="19"/>
        <v>7.6923076923076925</v>
      </c>
      <c r="H129" s="22">
        <f t="shared" si="19"/>
        <v>7.6923076923076925</v>
      </c>
      <c r="I129" s="22">
        <f t="shared" si="19"/>
        <v>23.076923076923077</v>
      </c>
      <c r="J129" s="22">
        <f t="shared" si="19"/>
        <v>15.384615384615385</v>
      </c>
      <c r="K129" s="22">
        <f t="shared" si="19"/>
        <v>7.6923076923076925</v>
      </c>
      <c r="L129" s="22">
        <f t="shared" si="19"/>
        <v>7.6923076923076925</v>
      </c>
      <c r="M129" s="22">
        <f t="shared" si="19"/>
        <v>0</v>
      </c>
      <c r="N129" s="22"/>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36F1-B63A-40CD-A018-76B2CE9F2B04}">
  <sheetPr codeName="Sheet8">
    <tabColor theme="4" tint="0.59999389629810485"/>
  </sheetPr>
  <dimension ref="A1:U129"/>
  <sheetViews>
    <sheetView showGridLines="0" view="pageBreakPreview" zoomScaleNormal="120" zoomScaleSheetLayoutView="100" workbookViewId="0">
      <selection activeCell="D32" sqref="D32"/>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95</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問2-3</v>
      </c>
      <c r="B3" s="40"/>
      <c r="C3" s="7" t="s">
        <v>96</v>
      </c>
    </row>
    <row r="4" spans="1:21" s="8" customFormat="1" ht="9.6" customHeight="1" x14ac:dyDescent="0.15">
      <c r="D4" s="9"/>
    </row>
    <row r="5" spans="1:21" ht="120" customHeight="1" x14ac:dyDescent="0.15">
      <c r="B5" s="41" t="s">
        <v>23</v>
      </c>
      <c r="C5" s="42"/>
      <c r="D5" s="10" t="s">
        <v>0</v>
      </c>
      <c r="E5" s="26" t="s">
        <v>97</v>
      </c>
      <c r="F5" s="14" t="s">
        <v>98</v>
      </c>
      <c r="G5" s="14" t="s">
        <v>99</v>
      </c>
      <c r="H5" s="14" t="s">
        <v>100</v>
      </c>
      <c r="I5" s="14" t="s">
        <v>101</v>
      </c>
      <c r="J5" s="14" t="s">
        <v>102</v>
      </c>
      <c r="K5" s="14" t="s">
        <v>22</v>
      </c>
      <c r="L5" s="14" t="s">
        <v>46</v>
      </c>
      <c r="M5" s="14" t="s">
        <v>42</v>
      </c>
      <c r="N5" s="14"/>
      <c r="O5" s="15"/>
      <c r="P5" s="11"/>
      <c r="Q5" s="11"/>
      <c r="R5" s="11"/>
      <c r="S5" s="12"/>
      <c r="T5" s="11"/>
      <c r="U5" s="13"/>
    </row>
    <row r="6" spans="1:21" x14ac:dyDescent="0.15">
      <c r="B6" s="43" t="s">
        <v>2</v>
      </c>
      <c r="C6" s="44"/>
      <c r="D6" s="16">
        <v>506</v>
      </c>
      <c r="E6" s="17">
        <v>147</v>
      </c>
      <c r="F6" s="18">
        <v>61</v>
      </c>
      <c r="G6" s="18">
        <v>118</v>
      </c>
      <c r="H6" s="18">
        <v>46</v>
      </c>
      <c r="I6" s="18">
        <v>24</v>
      </c>
      <c r="J6" s="18">
        <v>59</v>
      </c>
      <c r="K6" s="18">
        <v>44</v>
      </c>
      <c r="L6" s="18">
        <v>154</v>
      </c>
      <c r="M6" s="18">
        <v>20</v>
      </c>
      <c r="N6" s="18"/>
      <c r="O6" s="18"/>
      <c r="P6" s="18"/>
      <c r="Q6" s="18"/>
      <c r="R6" s="18"/>
      <c r="S6" s="19"/>
      <c r="T6" s="18"/>
      <c r="U6" s="20"/>
    </row>
    <row r="7" spans="1:21" x14ac:dyDescent="0.15">
      <c r="B7" s="45"/>
      <c r="C7" s="46"/>
      <c r="D7" s="21"/>
      <c r="E7" s="25">
        <f t="shared" ref="E7:M21" si="0">E6/$D6*100</f>
        <v>29.051383399209485</v>
      </c>
      <c r="F7" s="22">
        <f t="shared" si="0"/>
        <v>12.055335968379447</v>
      </c>
      <c r="G7" s="22">
        <f t="shared" si="0"/>
        <v>23.320158102766801</v>
      </c>
      <c r="H7" s="22">
        <f t="shared" si="0"/>
        <v>9.0909090909090917</v>
      </c>
      <c r="I7" s="22">
        <f t="shared" si="0"/>
        <v>4.7430830039525684</v>
      </c>
      <c r="J7" s="22">
        <f t="shared" si="0"/>
        <v>11.6600790513834</v>
      </c>
      <c r="K7" s="22">
        <f t="shared" si="0"/>
        <v>8.695652173913043</v>
      </c>
      <c r="L7" s="22">
        <f t="shared" si="0"/>
        <v>30.434782608695656</v>
      </c>
      <c r="M7" s="22">
        <f t="shared" si="0"/>
        <v>3.9525691699604746</v>
      </c>
      <c r="N7" s="22"/>
      <c r="O7" s="22"/>
      <c r="P7" s="22"/>
      <c r="Q7" s="22"/>
      <c r="R7" s="22"/>
      <c r="S7" s="23"/>
      <c r="T7" s="22"/>
      <c r="U7" s="24"/>
    </row>
    <row r="8" spans="1:21" ht="11.25" customHeight="1" x14ac:dyDescent="0.15">
      <c r="B8" s="30" t="s">
        <v>28</v>
      </c>
      <c r="C8" s="33" t="s">
        <v>3</v>
      </c>
      <c r="D8" s="16">
        <v>214</v>
      </c>
      <c r="E8" s="17">
        <v>55</v>
      </c>
      <c r="F8" s="18">
        <v>28</v>
      </c>
      <c r="G8" s="18">
        <v>40</v>
      </c>
      <c r="H8" s="18">
        <v>18</v>
      </c>
      <c r="I8" s="18">
        <v>13</v>
      </c>
      <c r="J8" s="18">
        <v>21</v>
      </c>
      <c r="K8" s="18">
        <v>23</v>
      </c>
      <c r="L8" s="18">
        <v>73</v>
      </c>
      <c r="M8" s="18">
        <v>6</v>
      </c>
      <c r="N8" s="18"/>
      <c r="O8" s="18"/>
      <c r="P8" s="18"/>
      <c r="Q8" s="18"/>
      <c r="R8" s="18"/>
      <c r="S8" s="19"/>
      <c r="T8" s="18"/>
      <c r="U8" s="20"/>
    </row>
    <row r="9" spans="1:21" x14ac:dyDescent="0.15">
      <c r="B9" s="31"/>
      <c r="C9" s="34"/>
      <c r="D9" s="21"/>
      <c r="E9" s="25">
        <f t="shared" si="0"/>
        <v>25.700934579439249</v>
      </c>
      <c r="F9" s="22">
        <f t="shared" si="0"/>
        <v>13.084112149532709</v>
      </c>
      <c r="G9" s="22">
        <f t="shared" si="0"/>
        <v>18.691588785046729</v>
      </c>
      <c r="H9" s="22">
        <f t="shared" si="0"/>
        <v>8.4112149532710276</v>
      </c>
      <c r="I9" s="22">
        <f t="shared" si="0"/>
        <v>6.0747663551401869</v>
      </c>
      <c r="J9" s="22">
        <f t="shared" si="0"/>
        <v>9.8130841121495322</v>
      </c>
      <c r="K9" s="22">
        <f t="shared" si="0"/>
        <v>10.747663551401869</v>
      </c>
      <c r="L9" s="22">
        <f t="shared" si="0"/>
        <v>34.112149532710276</v>
      </c>
      <c r="M9" s="22">
        <f t="shared" si="0"/>
        <v>2.8037383177570092</v>
      </c>
      <c r="N9" s="22"/>
      <c r="O9" s="22"/>
      <c r="P9" s="22"/>
      <c r="Q9" s="22"/>
      <c r="R9" s="22"/>
      <c r="S9" s="23"/>
      <c r="T9" s="22"/>
      <c r="U9" s="24"/>
    </row>
    <row r="10" spans="1:21" x14ac:dyDescent="0.15">
      <c r="B10" s="31"/>
      <c r="C10" s="33" t="s">
        <v>4</v>
      </c>
      <c r="D10" s="16">
        <v>284</v>
      </c>
      <c r="E10" s="17">
        <v>90</v>
      </c>
      <c r="F10" s="18">
        <v>32</v>
      </c>
      <c r="G10" s="18">
        <v>78</v>
      </c>
      <c r="H10" s="18">
        <v>28</v>
      </c>
      <c r="I10" s="18">
        <v>11</v>
      </c>
      <c r="J10" s="18">
        <v>37</v>
      </c>
      <c r="K10" s="18">
        <v>21</v>
      </c>
      <c r="L10" s="18">
        <v>76</v>
      </c>
      <c r="M10" s="18">
        <v>14</v>
      </c>
      <c r="N10" s="18"/>
      <c r="O10" s="18"/>
      <c r="P10" s="18"/>
      <c r="Q10" s="18"/>
      <c r="R10" s="18"/>
      <c r="S10" s="19"/>
      <c r="T10" s="18"/>
      <c r="U10" s="20"/>
    </row>
    <row r="11" spans="1:21" x14ac:dyDescent="0.15">
      <c r="B11" s="31"/>
      <c r="C11" s="34"/>
      <c r="D11" s="21"/>
      <c r="E11" s="25">
        <f t="shared" si="0"/>
        <v>31.690140845070424</v>
      </c>
      <c r="F11" s="22">
        <f t="shared" si="0"/>
        <v>11.267605633802818</v>
      </c>
      <c r="G11" s="22">
        <f t="shared" si="0"/>
        <v>27.464788732394368</v>
      </c>
      <c r="H11" s="22">
        <f t="shared" si="0"/>
        <v>9.8591549295774641</v>
      </c>
      <c r="I11" s="22">
        <f t="shared" si="0"/>
        <v>3.873239436619718</v>
      </c>
      <c r="J11" s="22">
        <f t="shared" si="0"/>
        <v>13.028169014084506</v>
      </c>
      <c r="K11" s="22">
        <f t="shared" si="0"/>
        <v>7.3943661971830981</v>
      </c>
      <c r="L11" s="22">
        <f t="shared" si="0"/>
        <v>26.760563380281688</v>
      </c>
      <c r="M11" s="22">
        <f t="shared" si="0"/>
        <v>4.929577464788732</v>
      </c>
      <c r="N11" s="22"/>
      <c r="O11" s="22"/>
      <c r="P11" s="22"/>
      <c r="Q11" s="22"/>
      <c r="R11" s="22"/>
      <c r="S11" s="23"/>
      <c r="T11" s="22"/>
      <c r="U11" s="24"/>
    </row>
    <row r="12" spans="1:21" x14ac:dyDescent="0.15">
      <c r="B12" s="31"/>
      <c r="C12" s="33" t="s">
        <v>22</v>
      </c>
      <c r="D12" s="16">
        <v>1</v>
      </c>
      <c r="E12" s="17">
        <v>1</v>
      </c>
      <c r="F12" s="18">
        <v>1</v>
      </c>
      <c r="G12" s="18">
        <v>0</v>
      </c>
      <c r="H12" s="18">
        <v>0</v>
      </c>
      <c r="I12" s="18">
        <v>0</v>
      </c>
      <c r="J12" s="18">
        <v>0</v>
      </c>
      <c r="K12" s="18">
        <v>0</v>
      </c>
      <c r="L12" s="18">
        <v>0</v>
      </c>
      <c r="M12" s="18">
        <v>0</v>
      </c>
      <c r="N12" s="18"/>
      <c r="O12" s="18"/>
      <c r="P12" s="18"/>
      <c r="Q12" s="18"/>
      <c r="R12" s="18"/>
      <c r="S12" s="19"/>
      <c r="T12" s="18"/>
      <c r="U12" s="20"/>
    </row>
    <row r="13" spans="1:21" x14ac:dyDescent="0.15">
      <c r="B13" s="31"/>
      <c r="C13" s="34"/>
      <c r="D13" s="21"/>
      <c r="E13" s="25">
        <f t="shared" si="0"/>
        <v>100</v>
      </c>
      <c r="F13" s="22">
        <f t="shared" si="0"/>
        <v>100</v>
      </c>
      <c r="G13" s="22">
        <f t="shared" si="0"/>
        <v>0</v>
      </c>
      <c r="H13" s="22">
        <f t="shared" si="0"/>
        <v>0</v>
      </c>
      <c r="I13" s="22">
        <f t="shared" si="0"/>
        <v>0</v>
      </c>
      <c r="J13" s="22">
        <f t="shared" si="0"/>
        <v>0</v>
      </c>
      <c r="K13" s="22">
        <f t="shared" si="0"/>
        <v>0</v>
      </c>
      <c r="L13" s="22">
        <f t="shared" si="0"/>
        <v>0</v>
      </c>
      <c r="M13" s="22">
        <f t="shared" si="0"/>
        <v>0</v>
      </c>
      <c r="N13" s="22"/>
      <c r="O13" s="22"/>
      <c r="P13" s="22"/>
      <c r="Q13" s="22"/>
      <c r="R13" s="22"/>
      <c r="S13" s="23"/>
      <c r="T13" s="22"/>
      <c r="U13" s="24"/>
    </row>
    <row r="14" spans="1:21" ht="9.75" customHeight="1" x14ac:dyDescent="0.15">
      <c r="B14" s="31"/>
      <c r="C14" s="33" t="s">
        <v>1</v>
      </c>
      <c r="D14" s="16">
        <v>7</v>
      </c>
      <c r="E14" s="17">
        <v>1</v>
      </c>
      <c r="F14" s="18">
        <v>0</v>
      </c>
      <c r="G14" s="18">
        <v>0</v>
      </c>
      <c r="H14" s="18">
        <v>0</v>
      </c>
      <c r="I14" s="18">
        <v>0</v>
      </c>
      <c r="J14" s="18">
        <v>1</v>
      </c>
      <c r="K14" s="18">
        <v>0</v>
      </c>
      <c r="L14" s="18">
        <v>5</v>
      </c>
      <c r="M14" s="18">
        <v>0</v>
      </c>
      <c r="N14" s="18"/>
      <c r="O14" s="18"/>
      <c r="P14" s="18"/>
      <c r="Q14" s="18"/>
      <c r="R14" s="18"/>
      <c r="S14" s="19"/>
      <c r="T14" s="18"/>
      <c r="U14" s="20"/>
    </row>
    <row r="15" spans="1:21" x14ac:dyDescent="0.15">
      <c r="B15" s="32"/>
      <c r="C15" s="34"/>
      <c r="D15" s="21"/>
      <c r="E15" s="25">
        <f t="shared" si="0"/>
        <v>14.285714285714285</v>
      </c>
      <c r="F15" s="22">
        <f t="shared" si="0"/>
        <v>0</v>
      </c>
      <c r="G15" s="22">
        <f t="shared" si="0"/>
        <v>0</v>
      </c>
      <c r="H15" s="22">
        <f t="shared" si="0"/>
        <v>0</v>
      </c>
      <c r="I15" s="22">
        <f t="shared" si="0"/>
        <v>0</v>
      </c>
      <c r="J15" s="22">
        <f t="shared" si="0"/>
        <v>14.285714285714285</v>
      </c>
      <c r="K15" s="22">
        <f t="shared" si="0"/>
        <v>0</v>
      </c>
      <c r="L15" s="22">
        <f t="shared" si="0"/>
        <v>71.428571428571431</v>
      </c>
      <c r="M15" s="22">
        <f t="shared" si="0"/>
        <v>0</v>
      </c>
      <c r="N15" s="22"/>
      <c r="O15" s="22"/>
      <c r="P15" s="22"/>
      <c r="Q15" s="22"/>
      <c r="R15" s="22"/>
      <c r="S15" s="23"/>
      <c r="T15" s="22"/>
      <c r="U15" s="24"/>
    </row>
    <row r="16" spans="1:21" x14ac:dyDescent="0.15">
      <c r="B16" s="38" t="s">
        <v>45</v>
      </c>
      <c r="C16" s="33" t="s">
        <v>43</v>
      </c>
      <c r="D16" s="16">
        <v>29</v>
      </c>
      <c r="E16" s="17">
        <v>10</v>
      </c>
      <c r="F16" s="18">
        <v>3</v>
      </c>
      <c r="G16" s="18">
        <v>7</v>
      </c>
      <c r="H16" s="18">
        <v>4</v>
      </c>
      <c r="I16" s="18">
        <v>4</v>
      </c>
      <c r="J16" s="18">
        <v>3</v>
      </c>
      <c r="K16" s="18">
        <v>4</v>
      </c>
      <c r="L16" s="18">
        <v>7</v>
      </c>
      <c r="M16" s="18">
        <v>0</v>
      </c>
      <c r="N16" s="18"/>
      <c r="O16" s="18"/>
      <c r="P16" s="18"/>
      <c r="Q16" s="18"/>
      <c r="R16" s="18"/>
      <c r="S16" s="19"/>
      <c r="T16" s="18"/>
      <c r="U16" s="20"/>
    </row>
    <row r="17" spans="2:21" x14ac:dyDescent="0.15">
      <c r="B17" s="38"/>
      <c r="C17" s="34"/>
      <c r="D17" s="21"/>
      <c r="E17" s="25">
        <f t="shared" si="0"/>
        <v>34.482758620689658</v>
      </c>
      <c r="F17" s="22">
        <f t="shared" si="0"/>
        <v>10.344827586206897</v>
      </c>
      <c r="G17" s="22">
        <f t="shared" si="0"/>
        <v>24.137931034482758</v>
      </c>
      <c r="H17" s="22">
        <f t="shared" si="0"/>
        <v>13.793103448275861</v>
      </c>
      <c r="I17" s="22">
        <f t="shared" si="0"/>
        <v>13.793103448275861</v>
      </c>
      <c r="J17" s="22">
        <f t="shared" si="0"/>
        <v>10.344827586206897</v>
      </c>
      <c r="K17" s="22">
        <f t="shared" si="0"/>
        <v>13.793103448275861</v>
      </c>
      <c r="L17" s="22">
        <f t="shared" si="0"/>
        <v>24.137931034482758</v>
      </c>
      <c r="M17" s="22">
        <f t="shared" si="0"/>
        <v>0</v>
      </c>
      <c r="N17" s="22"/>
      <c r="O17" s="22"/>
      <c r="P17" s="22"/>
      <c r="Q17" s="22"/>
      <c r="R17" s="22"/>
      <c r="S17" s="23"/>
      <c r="T17" s="22"/>
      <c r="U17" s="24"/>
    </row>
    <row r="18" spans="2:21" x14ac:dyDescent="0.15">
      <c r="B18" s="38"/>
      <c r="C18" s="33" t="s">
        <v>24</v>
      </c>
      <c r="D18" s="16">
        <v>54</v>
      </c>
      <c r="E18" s="17">
        <v>18</v>
      </c>
      <c r="F18" s="18">
        <v>4</v>
      </c>
      <c r="G18" s="18">
        <v>16</v>
      </c>
      <c r="H18" s="18">
        <v>4</v>
      </c>
      <c r="I18" s="18">
        <v>6</v>
      </c>
      <c r="J18" s="18">
        <v>5</v>
      </c>
      <c r="K18" s="18">
        <v>3</v>
      </c>
      <c r="L18" s="18">
        <v>16</v>
      </c>
      <c r="M18" s="18">
        <v>1</v>
      </c>
      <c r="N18" s="18"/>
      <c r="O18" s="18"/>
      <c r="P18" s="18"/>
      <c r="Q18" s="18"/>
      <c r="R18" s="18"/>
      <c r="S18" s="19"/>
      <c r="T18" s="18"/>
      <c r="U18" s="20"/>
    </row>
    <row r="19" spans="2:21" x14ac:dyDescent="0.15">
      <c r="B19" s="38"/>
      <c r="C19" s="34"/>
      <c r="D19" s="21"/>
      <c r="E19" s="25">
        <f t="shared" si="0"/>
        <v>33.333333333333329</v>
      </c>
      <c r="F19" s="22">
        <f t="shared" si="0"/>
        <v>7.4074074074074066</v>
      </c>
      <c r="G19" s="22">
        <f t="shared" si="0"/>
        <v>29.629629629629626</v>
      </c>
      <c r="H19" s="22">
        <f t="shared" si="0"/>
        <v>7.4074074074074066</v>
      </c>
      <c r="I19" s="22">
        <f t="shared" si="0"/>
        <v>11.111111111111111</v>
      </c>
      <c r="J19" s="22">
        <f t="shared" si="0"/>
        <v>9.2592592592592595</v>
      </c>
      <c r="K19" s="22">
        <f t="shared" si="0"/>
        <v>5.5555555555555554</v>
      </c>
      <c r="L19" s="22">
        <f t="shared" si="0"/>
        <v>29.629629629629626</v>
      </c>
      <c r="M19" s="22">
        <f t="shared" si="0"/>
        <v>1.8518518518518516</v>
      </c>
      <c r="N19" s="22"/>
      <c r="O19" s="22"/>
      <c r="P19" s="22"/>
      <c r="Q19" s="22"/>
      <c r="R19" s="22"/>
      <c r="S19" s="23"/>
      <c r="T19" s="22"/>
      <c r="U19" s="24"/>
    </row>
    <row r="20" spans="2:21" x14ac:dyDescent="0.15">
      <c r="B20" s="38"/>
      <c r="C20" s="33" t="s">
        <v>25</v>
      </c>
      <c r="D20" s="16">
        <v>83</v>
      </c>
      <c r="E20" s="17">
        <v>20</v>
      </c>
      <c r="F20" s="18">
        <v>8</v>
      </c>
      <c r="G20" s="18">
        <v>21</v>
      </c>
      <c r="H20" s="18">
        <v>12</v>
      </c>
      <c r="I20" s="18">
        <v>4</v>
      </c>
      <c r="J20" s="18">
        <v>15</v>
      </c>
      <c r="K20" s="18">
        <v>9</v>
      </c>
      <c r="L20" s="18">
        <v>19</v>
      </c>
      <c r="M20" s="18">
        <v>3</v>
      </c>
      <c r="N20" s="18"/>
      <c r="O20" s="18"/>
      <c r="P20" s="18"/>
      <c r="Q20" s="18"/>
      <c r="R20" s="18"/>
      <c r="S20" s="19"/>
      <c r="T20" s="18"/>
      <c r="U20" s="20"/>
    </row>
    <row r="21" spans="2:21" x14ac:dyDescent="0.15">
      <c r="B21" s="38"/>
      <c r="C21" s="34"/>
      <c r="D21" s="21"/>
      <c r="E21" s="25">
        <f t="shared" si="0"/>
        <v>24.096385542168676</v>
      </c>
      <c r="F21" s="22">
        <f t="shared" si="0"/>
        <v>9.6385542168674707</v>
      </c>
      <c r="G21" s="22">
        <f t="shared" si="0"/>
        <v>25.301204819277107</v>
      </c>
      <c r="H21" s="22">
        <f t="shared" si="0"/>
        <v>14.457831325301203</v>
      </c>
      <c r="I21" s="22">
        <f t="shared" si="0"/>
        <v>4.8192771084337354</v>
      </c>
      <c r="J21" s="22">
        <f t="shared" si="0"/>
        <v>18.072289156626507</v>
      </c>
      <c r="K21" s="22">
        <f t="shared" si="0"/>
        <v>10.843373493975903</v>
      </c>
      <c r="L21" s="22">
        <f t="shared" si="0"/>
        <v>22.891566265060241</v>
      </c>
      <c r="M21" s="22">
        <f t="shared" si="0"/>
        <v>3.6144578313253009</v>
      </c>
      <c r="N21" s="22"/>
      <c r="O21" s="22"/>
      <c r="P21" s="22"/>
      <c r="Q21" s="22"/>
      <c r="R21" s="22"/>
      <c r="S21" s="23"/>
      <c r="T21" s="22"/>
      <c r="U21" s="24"/>
    </row>
    <row r="22" spans="2:21" x14ac:dyDescent="0.15">
      <c r="B22" s="38"/>
      <c r="C22" s="33" t="s">
        <v>26</v>
      </c>
      <c r="D22" s="16">
        <v>88</v>
      </c>
      <c r="E22" s="17">
        <v>24</v>
      </c>
      <c r="F22" s="18">
        <v>11</v>
      </c>
      <c r="G22" s="18">
        <v>20</v>
      </c>
      <c r="H22" s="18">
        <v>6</v>
      </c>
      <c r="I22" s="18">
        <v>4</v>
      </c>
      <c r="J22" s="18">
        <v>13</v>
      </c>
      <c r="K22" s="18">
        <v>6</v>
      </c>
      <c r="L22" s="18">
        <v>29</v>
      </c>
      <c r="M22" s="18">
        <v>5</v>
      </c>
      <c r="N22" s="18"/>
      <c r="O22" s="18"/>
      <c r="P22" s="18"/>
      <c r="Q22" s="18"/>
      <c r="R22" s="18"/>
      <c r="S22" s="19"/>
      <c r="T22" s="18"/>
      <c r="U22" s="20"/>
    </row>
    <row r="23" spans="2:21" x14ac:dyDescent="0.15">
      <c r="B23" s="38"/>
      <c r="C23" s="34"/>
      <c r="D23" s="21"/>
      <c r="E23" s="25">
        <f t="shared" ref="E23:M37" si="1">E22/$D22*100</f>
        <v>27.27272727272727</v>
      </c>
      <c r="F23" s="22">
        <f t="shared" si="1"/>
        <v>12.5</v>
      </c>
      <c r="G23" s="22">
        <f t="shared" si="1"/>
        <v>22.727272727272727</v>
      </c>
      <c r="H23" s="22">
        <f t="shared" si="1"/>
        <v>6.8181818181818175</v>
      </c>
      <c r="I23" s="22">
        <f t="shared" si="1"/>
        <v>4.5454545454545459</v>
      </c>
      <c r="J23" s="22">
        <f t="shared" si="1"/>
        <v>14.772727272727273</v>
      </c>
      <c r="K23" s="22">
        <f t="shared" si="1"/>
        <v>6.8181818181818175</v>
      </c>
      <c r="L23" s="22">
        <f t="shared" si="1"/>
        <v>32.954545454545453</v>
      </c>
      <c r="M23" s="22">
        <f t="shared" si="1"/>
        <v>5.6818181818181817</v>
      </c>
      <c r="N23" s="22"/>
      <c r="O23" s="22"/>
      <c r="P23" s="22"/>
      <c r="Q23" s="22"/>
      <c r="R23" s="22"/>
      <c r="S23" s="23"/>
      <c r="T23" s="22"/>
      <c r="U23" s="24"/>
    </row>
    <row r="24" spans="2:21" x14ac:dyDescent="0.15">
      <c r="B24" s="38"/>
      <c r="C24" s="33" t="s">
        <v>27</v>
      </c>
      <c r="D24" s="16">
        <v>104</v>
      </c>
      <c r="E24" s="17">
        <v>35</v>
      </c>
      <c r="F24" s="18">
        <v>13</v>
      </c>
      <c r="G24" s="18">
        <v>24</v>
      </c>
      <c r="H24" s="18">
        <v>9</v>
      </c>
      <c r="I24" s="18">
        <v>1</v>
      </c>
      <c r="J24" s="18">
        <v>15</v>
      </c>
      <c r="K24" s="18">
        <v>11</v>
      </c>
      <c r="L24" s="18">
        <v>32</v>
      </c>
      <c r="M24" s="18">
        <v>1</v>
      </c>
      <c r="N24" s="18"/>
      <c r="O24" s="18"/>
      <c r="P24" s="18"/>
      <c r="Q24" s="18"/>
      <c r="R24" s="18"/>
      <c r="S24" s="19"/>
      <c r="T24" s="18"/>
      <c r="U24" s="20"/>
    </row>
    <row r="25" spans="2:21" x14ac:dyDescent="0.15">
      <c r="B25" s="38"/>
      <c r="C25" s="34"/>
      <c r="D25" s="21"/>
      <c r="E25" s="25">
        <f t="shared" si="1"/>
        <v>33.653846153846153</v>
      </c>
      <c r="F25" s="22">
        <f t="shared" si="1"/>
        <v>12.5</v>
      </c>
      <c r="G25" s="22">
        <f t="shared" si="1"/>
        <v>23.076923076923077</v>
      </c>
      <c r="H25" s="22">
        <f t="shared" si="1"/>
        <v>8.6538461538461533</v>
      </c>
      <c r="I25" s="22">
        <f t="shared" si="1"/>
        <v>0.96153846153846156</v>
      </c>
      <c r="J25" s="22">
        <f t="shared" si="1"/>
        <v>14.423076923076922</v>
      </c>
      <c r="K25" s="22">
        <f t="shared" si="1"/>
        <v>10.576923076923077</v>
      </c>
      <c r="L25" s="22">
        <f t="shared" si="1"/>
        <v>30.76923076923077</v>
      </c>
      <c r="M25" s="22">
        <f t="shared" si="1"/>
        <v>0.96153846153846156</v>
      </c>
      <c r="N25" s="22"/>
      <c r="O25" s="22"/>
      <c r="P25" s="22"/>
      <c r="Q25" s="22"/>
      <c r="R25" s="22"/>
      <c r="S25" s="23"/>
      <c r="T25" s="22"/>
      <c r="U25" s="24"/>
    </row>
    <row r="26" spans="2:21" ht="9.75" customHeight="1" x14ac:dyDescent="0.15">
      <c r="B26" s="38"/>
      <c r="C26" s="33" t="s">
        <v>44</v>
      </c>
      <c r="D26" s="16">
        <v>143</v>
      </c>
      <c r="E26" s="17">
        <v>40</v>
      </c>
      <c r="F26" s="18">
        <v>22</v>
      </c>
      <c r="G26" s="18">
        <v>30</v>
      </c>
      <c r="H26" s="18">
        <v>10</v>
      </c>
      <c r="I26" s="18">
        <v>5</v>
      </c>
      <c r="J26" s="18">
        <v>8</v>
      </c>
      <c r="K26" s="18">
        <v>11</v>
      </c>
      <c r="L26" s="18">
        <v>47</v>
      </c>
      <c r="M26" s="18">
        <v>10</v>
      </c>
      <c r="N26" s="18"/>
      <c r="O26" s="18"/>
      <c r="P26" s="18"/>
      <c r="Q26" s="18"/>
      <c r="R26" s="18"/>
      <c r="S26" s="19"/>
      <c r="T26" s="18"/>
      <c r="U26" s="20"/>
    </row>
    <row r="27" spans="2:21" x14ac:dyDescent="0.15">
      <c r="B27" s="38"/>
      <c r="C27" s="34"/>
      <c r="D27" s="21"/>
      <c r="E27" s="25">
        <f t="shared" si="1"/>
        <v>27.972027972027973</v>
      </c>
      <c r="F27" s="22">
        <f t="shared" si="1"/>
        <v>15.384615384615385</v>
      </c>
      <c r="G27" s="22">
        <f t="shared" si="1"/>
        <v>20.97902097902098</v>
      </c>
      <c r="H27" s="22">
        <f t="shared" si="1"/>
        <v>6.9930069930069934</v>
      </c>
      <c r="I27" s="22">
        <f t="shared" si="1"/>
        <v>3.4965034965034967</v>
      </c>
      <c r="J27" s="22">
        <f t="shared" si="1"/>
        <v>5.5944055944055942</v>
      </c>
      <c r="K27" s="22">
        <f t="shared" si="1"/>
        <v>7.6923076923076925</v>
      </c>
      <c r="L27" s="22">
        <f t="shared" si="1"/>
        <v>32.867132867132867</v>
      </c>
      <c r="M27" s="22">
        <f t="shared" si="1"/>
        <v>6.9930069930069934</v>
      </c>
      <c r="N27" s="22"/>
      <c r="O27" s="22"/>
      <c r="P27" s="22"/>
      <c r="Q27" s="22"/>
      <c r="R27" s="22"/>
      <c r="S27" s="23"/>
      <c r="T27" s="22"/>
      <c r="U27" s="24"/>
    </row>
    <row r="28" spans="2:21" x14ac:dyDescent="0.15">
      <c r="B28" s="38"/>
      <c r="C28" s="33" t="s">
        <v>1</v>
      </c>
      <c r="D28" s="16">
        <v>5</v>
      </c>
      <c r="E28" s="17">
        <v>0</v>
      </c>
      <c r="F28" s="18">
        <v>0</v>
      </c>
      <c r="G28" s="18">
        <v>0</v>
      </c>
      <c r="H28" s="18">
        <v>1</v>
      </c>
      <c r="I28" s="18">
        <v>0</v>
      </c>
      <c r="J28" s="18">
        <v>0</v>
      </c>
      <c r="K28" s="18">
        <v>0</v>
      </c>
      <c r="L28" s="18">
        <v>4</v>
      </c>
      <c r="M28" s="18">
        <v>0</v>
      </c>
      <c r="N28" s="18"/>
      <c r="O28" s="18"/>
      <c r="P28" s="18"/>
      <c r="Q28" s="18"/>
      <c r="R28" s="18"/>
      <c r="S28" s="19"/>
      <c r="T28" s="18"/>
      <c r="U28" s="20"/>
    </row>
    <row r="29" spans="2:21" x14ac:dyDescent="0.15">
      <c r="B29" s="39"/>
      <c r="C29" s="34"/>
      <c r="D29" s="21"/>
      <c r="E29" s="25">
        <f t="shared" si="1"/>
        <v>0</v>
      </c>
      <c r="F29" s="22">
        <f t="shared" si="1"/>
        <v>0</v>
      </c>
      <c r="G29" s="22">
        <f t="shared" si="1"/>
        <v>0</v>
      </c>
      <c r="H29" s="22">
        <f t="shared" si="1"/>
        <v>20</v>
      </c>
      <c r="I29" s="22">
        <f t="shared" si="1"/>
        <v>0</v>
      </c>
      <c r="J29" s="22">
        <f t="shared" si="1"/>
        <v>0</v>
      </c>
      <c r="K29" s="22">
        <f t="shared" si="1"/>
        <v>0</v>
      </c>
      <c r="L29" s="22">
        <f t="shared" si="1"/>
        <v>80</v>
      </c>
      <c r="M29" s="22">
        <f t="shared" si="1"/>
        <v>0</v>
      </c>
      <c r="N29" s="22"/>
      <c r="O29" s="22"/>
      <c r="P29" s="22"/>
      <c r="Q29" s="22"/>
      <c r="R29" s="22"/>
      <c r="S29" s="23"/>
      <c r="T29" s="22"/>
      <c r="U29" s="24"/>
    </row>
    <row r="30" spans="2:21" x14ac:dyDescent="0.15">
      <c r="B30" s="30" t="s">
        <v>29</v>
      </c>
      <c r="C30" s="33" t="s">
        <v>5</v>
      </c>
      <c r="D30" s="16">
        <v>45</v>
      </c>
      <c r="E30" s="17">
        <v>14</v>
      </c>
      <c r="F30" s="18">
        <v>7</v>
      </c>
      <c r="G30" s="18">
        <v>14</v>
      </c>
      <c r="H30" s="18">
        <v>2</v>
      </c>
      <c r="I30" s="18">
        <v>2</v>
      </c>
      <c r="J30" s="18">
        <v>6</v>
      </c>
      <c r="K30" s="18">
        <v>8</v>
      </c>
      <c r="L30" s="18">
        <v>9</v>
      </c>
      <c r="M30" s="18">
        <v>2</v>
      </c>
      <c r="N30" s="18"/>
      <c r="O30" s="18"/>
      <c r="P30" s="18"/>
      <c r="Q30" s="18"/>
      <c r="R30" s="18"/>
      <c r="S30" s="19"/>
      <c r="T30" s="18"/>
      <c r="U30" s="20"/>
    </row>
    <row r="31" spans="2:21" x14ac:dyDescent="0.15">
      <c r="B31" s="31"/>
      <c r="C31" s="34"/>
      <c r="D31" s="21"/>
      <c r="E31" s="25">
        <f t="shared" si="1"/>
        <v>31.111111111111111</v>
      </c>
      <c r="F31" s="22">
        <f t="shared" si="1"/>
        <v>15.555555555555555</v>
      </c>
      <c r="G31" s="22">
        <f t="shared" si="1"/>
        <v>31.111111111111111</v>
      </c>
      <c r="H31" s="22">
        <f t="shared" si="1"/>
        <v>4.4444444444444446</v>
      </c>
      <c r="I31" s="22">
        <f t="shared" si="1"/>
        <v>4.4444444444444446</v>
      </c>
      <c r="J31" s="22">
        <f t="shared" si="1"/>
        <v>13.333333333333334</v>
      </c>
      <c r="K31" s="22">
        <f t="shared" si="1"/>
        <v>17.777777777777779</v>
      </c>
      <c r="L31" s="22">
        <f t="shared" si="1"/>
        <v>20</v>
      </c>
      <c r="M31" s="22">
        <f t="shared" si="1"/>
        <v>4.4444444444444446</v>
      </c>
      <c r="N31" s="22"/>
      <c r="O31" s="22"/>
      <c r="P31" s="22"/>
      <c r="Q31" s="22"/>
      <c r="R31" s="22"/>
      <c r="S31" s="23"/>
      <c r="T31" s="22"/>
      <c r="U31" s="24"/>
    </row>
    <row r="32" spans="2:21" x14ac:dyDescent="0.15">
      <c r="B32" s="31"/>
      <c r="C32" s="33" t="s">
        <v>6</v>
      </c>
      <c r="D32" s="16">
        <v>73</v>
      </c>
      <c r="E32" s="17">
        <v>18</v>
      </c>
      <c r="F32" s="18">
        <v>7</v>
      </c>
      <c r="G32" s="18">
        <v>14</v>
      </c>
      <c r="H32" s="18">
        <v>5</v>
      </c>
      <c r="I32" s="18">
        <v>4</v>
      </c>
      <c r="J32" s="18">
        <v>9</v>
      </c>
      <c r="K32" s="18">
        <v>6</v>
      </c>
      <c r="L32" s="18">
        <v>23</v>
      </c>
      <c r="M32" s="18">
        <v>4</v>
      </c>
      <c r="N32" s="18"/>
      <c r="O32" s="18"/>
      <c r="P32" s="18"/>
      <c r="Q32" s="18"/>
      <c r="R32" s="18"/>
      <c r="S32" s="19"/>
      <c r="T32" s="18"/>
      <c r="U32" s="20"/>
    </row>
    <row r="33" spans="2:21" x14ac:dyDescent="0.15">
      <c r="B33" s="31"/>
      <c r="C33" s="34"/>
      <c r="D33" s="21"/>
      <c r="E33" s="25">
        <f t="shared" si="1"/>
        <v>24.657534246575342</v>
      </c>
      <c r="F33" s="22">
        <f t="shared" si="1"/>
        <v>9.5890410958904102</v>
      </c>
      <c r="G33" s="22">
        <f t="shared" si="1"/>
        <v>19.17808219178082</v>
      </c>
      <c r="H33" s="22">
        <f t="shared" si="1"/>
        <v>6.8493150684931505</v>
      </c>
      <c r="I33" s="22">
        <f t="shared" si="1"/>
        <v>5.4794520547945202</v>
      </c>
      <c r="J33" s="22">
        <f t="shared" si="1"/>
        <v>12.328767123287671</v>
      </c>
      <c r="K33" s="22">
        <f t="shared" si="1"/>
        <v>8.2191780821917799</v>
      </c>
      <c r="L33" s="22">
        <f t="shared" si="1"/>
        <v>31.506849315068493</v>
      </c>
      <c r="M33" s="22">
        <f t="shared" si="1"/>
        <v>5.4794520547945202</v>
      </c>
      <c r="N33" s="22"/>
      <c r="O33" s="22"/>
      <c r="P33" s="22"/>
      <c r="Q33" s="22"/>
      <c r="R33" s="22"/>
      <c r="S33" s="23"/>
      <c r="T33" s="22"/>
      <c r="U33" s="24"/>
    </row>
    <row r="34" spans="2:21" x14ac:dyDescent="0.15">
      <c r="B34" s="31"/>
      <c r="C34" s="33" t="s">
        <v>7</v>
      </c>
      <c r="D34" s="16">
        <v>74</v>
      </c>
      <c r="E34" s="17">
        <v>21</v>
      </c>
      <c r="F34" s="18">
        <v>8</v>
      </c>
      <c r="G34" s="18">
        <v>20</v>
      </c>
      <c r="H34" s="18">
        <v>7</v>
      </c>
      <c r="I34" s="18">
        <v>1</v>
      </c>
      <c r="J34" s="18">
        <v>11</v>
      </c>
      <c r="K34" s="18">
        <v>5</v>
      </c>
      <c r="L34" s="18">
        <v>21</v>
      </c>
      <c r="M34" s="18">
        <v>4</v>
      </c>
      <c r="N34" s="18"/>
      <c r="O34" s="18"/>
      <c r="P34" s="18"/>
      <c r="Q34" s="18"/>
      <c r="R34" s="18"/>
      <c r="S34" s="19"/>
      <c r="T34" s="18"/>
      <c r="U34" s="20"/>
    </row>
    <row r="35" spans="2:21" x14ac:dyDescent="0.15">
      <c r="B35" s="31"/>
      <c r="C35" s="34"/>
      <c r="D35" s="21"/>
      <c r="E35" s="25">
        <f t="shared" si="1"/>
        <v>28.378378378378379</v>
      </c>
      <c r="F35" s="22">
        <f t="shared" si="1"/>
        <v>10.810810810810811</v>
      </c>
      <c r="G35" s="22">
        <f t="shared" si="1"/>
        <v>27.027027027027028</v>
      </c>
      <c r="H35" s="22">
        <f t="shared" si="1"/>
        <v>9.4594594594594597</v>
      </c>
      <c r="I35" s="22">
        <f t="shared" si="1"/>
        <v>1.3513513513513513</v>
      </c>
      <c r="J35" s="22">
        <f t="shared" si="1"/>
        <v>14.864864864864865</v>
      </c>
      <c r="K35" s="22">
        <f t="shared" si="1"/>
        <v>6.756756756756757</v>
      </c>
      <c r="L35" s="22">
        <f t="shared" si="1"/>
        <v>28.378378378378379</v>
      </c>
      <c r="M35" s="22">
        <f t="shared" si="1"/>
        <v>5.4054054054054053</v>
      </c>
      <c r="N35" s="22"/>
      <c r="O35" s="22"/>
      <c r="P35" s="22"/>
      <c r="Q35" s="22"/>
      <c r="R35" s="22"/>
      <c r="S35" s="23"/>
      <c r="T35" s="22"/>
      <c r="U35" s="24"/>
    </row>
    <row r="36" spans="2:21" x14ac:dyDescent="0.15">
      <c r="B36" s="31"/>
      <c r="C36" s="33" t="s">
        <v>8</v>
      </c>
      <c r="D36" s="16">
        <v>58</v>
      </c>
      <c r="E36" s="17">
        <v>21</v>
      </c>
      <c r="F36" s="18">
        <v>6</v>
      </c>
      <c r="G36" s="18">
        <v>10</v>
      </c>
      <c r="H36" s="18">
        <v>6</v>
      </c>
      <c r="I36" s="18">
        <v>5</v>
      </c>
      <c r="J36" s="18">
        <v>7</v>
      </c>
      <c r="K36" s="18">
        <v>7</v>
      </c>
      <c r="L36" s="18">
        <v>17</v>
      </c>
      <c r="M36" s="18">
        <v>1</v>
      </c>
      <c r="N36" s="18"/>
      <c r="O36" s="18"/>
      <c r="P36" s="18"/>
      <c r="Q36" s="18"/>
      <c r="R36" s="18"/>
      <c r="S36" s="19"/>
      <c r="T36" s="18"/>
      <c r="U36" s="20"/>
    </row>
    <row r="37" spans="2:21" x14ac:dyDescent="0.15">
      <c r="B37" s="31"/>
      <c r="C37" s="34"/>
      <c r="D37" s="21"/>
      <c r="E37" s="25">
        <f t="shared" si="1"/>
        <v>36.206896551724135</v>
      </c>
      <c r="F37" s="22">
        <f t="shared" si="1"/>
        <v>10.344827586206897</v>
      </c>
      <c r="G37" s="22">
        <f t="shared" si="1"/>
        <v>17.241379310344829</v>
      </c>
      <c r="H37" s="22">
        <f t="shared" si="1"/>
        <v>10.344827586206897</v>
      </c>
      <c r="I37" s="22">
        <f t="shared" si="1"/>
        <v>8.6206896551724146</v>
      </c>
      <c r="J37" s="22">
        <f t="shared" si="1"/>
        <v>12.068965517241379</v>
      </c>
      <c r="K37" s="22">
        <f t="shared" si="1"/>
        <v>12.068965517241379</v>
      </c>
      <c r="L37" s="22">
        <f t="shared" si="1"/>
        <v>29.310344827586203</v>
      </c>
      <c r="M37" s="22">
        <f t="shared" si="1"/>
        <v>1.7241379310344827</v>
      </c>
      <c r="N37" s="22"/>
      <c r="O37" s="22"/>
      <c r="P37" s="22"/>
      <c r="Q37" s="22"/>
      <c r="R37" s="22"/>
      <c r="S37" s="23"/>
      <c r="T37" s="22"/>
      <c r="U37" s="24"/>
    </row>
    <row r="38" spans="2:21" x14ac:dyDescent="0.15">
      <c r="B38" s="31"/>
      <c r="C38" s="33" t="s">
        <v>9</v>
      </c>
      <c r="D38" s="16">
        <v>37</v>
      </c>
      <c r="E38" s="17">
        <v>18</v>
      </c>
      <c r="F38" s="18">
        <v>4</v>
      </c>
      <c r="G38" s="18">
        <v>5</v>
      </c>
      <c r="H38" s="18">
        <v>3</v>
      </c>
      <c r="I38" s="18">
        <v>0</v>
      </c>
      <c r="J38" s="18">
        <v>1</v>
      </c>
      <c r="K38" s="18">
        <v>3</v>
      </c>
      <c r="L38" s="18">
        <v>13</v>
      </c>
      <c r="M38" s="18">
        <v>0</v>
      </c>
      <c r="N38" s="18"/>
      <c r="O38" s="18"/>
      <c r="P38" s="18"/>
      <c r="Q38" s="18"/>
      <c r="R38" s="18"/>
      <c r="S38" s="19"/>
      <c r="T38" s="18"/>
      <c r="U38" s="20"/>
    </row>
    <row r="39" spans="2:21" x14ac:dyDescent="0.15">
      <c r="B39" s="31"/>
      <c r="C39" s="34"/>
      <c r="D39" s="21"/>
      <c r="E39" s="25">
        <f t="shared" ref="E39:M53" si="2">E38/$D38*100</f>
        <v>48.648648648648653</v>
      </c>
      <c r="F39" s="22">
        <f t="shared" si="2"/>
        <v>10.810810810810811</v>
      </c>
      <c r="G39" s="22">
        <f t="shared" si="2"/>
        <v>13.513513513513514</v>
      </c>
      <c r="H39" s="22">
        <f t="shared" si="2"/>
        <v>8.1081081081081088</v>
      </c>
      <c r="I39" s="22">
        <f t="shared" si="2"/>
        <v>0</v>
      </c>
      <c r="J39" s="22">
        <f t="shared" si="2"/>
        <v>2.7027027027027026</v>
      </c>
      <c r="K39" s="22">
        <f t="shared" si="2"/>
        <v>8.1081081081081088</v>
      </c>
      <c r="L39" s="22">
        <f t="shared" si="2"/>
        <v>35.135135135135137</v>
      </c>
      <c r="M39" s="22">
        <f t="shared" si="2"/>
        <v>0</v>
      </c>
      <c r="N39" s="22"/>
      <c r="O39" s="22"/>
      <c r="P39" s="22"/>
      <c r="Q39" s="22"/>
      <c r="R39" s="22"/>
      <c r="S39" s="23"/>
      <c r="T39" s="22"/>
      <c r="U39" s="24"/>
    </row>
    <row r="40" spans="2:21" x14ac:dyDescent="0.15">
      <c r="B40" s="31"/>
      <c r="C40" s="33" t="s">
        <v>10</v>
      </c>
      <c r="D40" s="16">
        <v>54</v>
      </c>
      <c r="E40" s="17">
        <v>15</v>
      </c>
      <c r="F40" s="18">
        <v>8</v>
      </c>
      <c r="G40" s="18">
        <v>18</v>
      </c>
      <c r="H40" s="18">
        <v>10</v>
      </c>
      <c r="I40" s="18">
        <v>4</v>
      </c>
      <c r="J40" s="18">
        <v>6</v>
      </c>
      <c r="K40" s="18">
        <v>4</v>
      </c>
      <c r="L40" s="18">
        <v>12</v>
      </c>
      <c r="M40" s="18">
        <v>1</v>
      </c>
      <c r="N40" s="18"/>
      <c r="O40" s="18"/>
      <c r="P40" s="18"/>
      <c r="Q40" s="18"/>
      <c r="R40" s="18"/>
      <c r="S40" s="19"/>
      <c r="T40" s="18"/>
      <c r="U40" s="20"/>
    </row>
    <row r="41" spans="2:21" x14ac:dyDescent="0.15">
      <c r="B41" s="31"/>
      <c r="C41" s="34"/>
      <c r="D41" s="21"/>
      <c r="E41" s="25">
        <f t="shared" si="2"/>
        <v>27.777777777777779</v>
      </c>
      <c r="F41" s="22">
        <f t="shared" si="2"/>
        <v>14.814814814814813</v>
      </c>
      <c r="G41" s="22">
        <f t="shared" si="2"/>
        <v>33.333333333333329</v>
      </c>
      <c r="H41" s="22">
        <f t="shared" si="2"/>
        <v>18.518518518518519</v>
      </c>
      <c r="I41" s="22">
        <f t="shared" si="2"/>
        <v>7.4074074074074066</v>
      </c>
      <c r="J41" s="22">
        <f t="shared" si="2"/>
        <v>11.111111111111111</v>
      </c>
      <c r="K41" s="22">
        <f t="shared" si="2"/>
        <v>7.4074074074074066</v>
      </c>
      <c r="L41" s="22">
        <f t="shared" si="2"/>
        <v>22.222222222222221</v>
      </c>
      <c r="M41" s="22">
        <f t="shared" si="2"/>
        <v>1.8518518518518516</v>
      </c>
      <c r="N41" s="22"/>
      <c r="O41" s="22"/>
      <c r="P41" s="22"/>
      <c r="Q41" s="22"/>
      <c r="R41" s="22"/>
      <c r="S41" s="23"/>
      <c r="T41" s="22"/>
      <c r="U41" s="24"/>
    </row>
    <row r="42" spans="2:21" x14ac:dyDescent="0.15">
      <c r="B42" s="31"/>
      <c r="C42" s="33" t="s">
        <v>11</v>
      </c>
      <c r="D42" s="16">
        <v>24</v>
      </c>
      <c r="E42" s="17">
        <v>5</v>
      </c>
      <c r="F42" s="18">
        <v>5</v>
      </c>
      <c r="G42" s="18">
        <v>10</v>
      </c>
      <c r="H42" s="18">
        <v>5</v>
      </c>
      <c r="I42" s="18">
        <v>2</v>
      </c>
      <c r="J42" s="18">
        <v>6</v>
      </c>
      <c r="K42" s="18">
        <v>0</v>
      </c>
      <c r="L42" s="18">
        <v>6</v>
      </c>
      <c r="M42" s="18">
        <v>1</v>
      </c>
      <c r="N42" s="18"/>
      <c r="O42" s="18"/>
      <c r="P42" s="18"/>
      <c r="Q42" s="18"/>
      <c r="R42" s="18"/>
      <c r="S42" s="19"/>
      <c r="T42" s="18"/>
      <c r="U42" s="20"/>
    </row>
    <row r="43" spans="2:21" x14ac:dyDescent="0.15">
      <c r="B43" s="31"/>
      <c r="C43" s="34"/>
      <c r="D43" s="21"/>
      <c r="E43" s="25">
        <f t="shared" si="2"/>
        <v>20.833333333333336</v>
      </c>
      <c r="F43" s="22">
        <f t="shared" si="2"/>
        <v>20.833333333333336</v>
      </c>
      <c r="G43" s="22">
        <f t="shared" si="2"/>
        <v>41.666666666666671</v>
      </c>
      <c r="H43" s="22">
        <f t="shared" si="2"/>
        <v>20.833333333333336</v>
      </c>
      <c r="I43" s="22">
        <f t="shared" si="2"/>
        <v>8.3333333333333321</v>
      </c>
      <c r="J43" s="22">
        <f t="shared" si="2"/>
        <v>25</v>
      </c>
      <c r="K43" s="22">
        <f t="shared" si="2"/>
        <v>0</v>
      </c>
      <c r="L43" s="22">
        <f t="shared" si="2"/>
        <v>25</v>
      </c>
      <c r="M43" s="22">
        <f t="shared" si="2"/>
        <v>4.1666666666666661</v>
      </c>
      <c r="N43" s="22"/>
      <c r="O43" s="22"/>
      <c r="P43" s="22"/>
      <c r="Q43" s="22"/>
      <c r="R43" s="22"/>
      <c r="S43" s="23"/>
      <c r="T43" s="22"/>
      <c r="U43" s="24"/>
    </row>
    <row r="44" spans="2:21" x14ac:dyDescent="0.15">
      <c r="B44" s="31"/>
      <c r="C44" s="33" t="s">
        <v>12</v>
      </c>
      <c r="D44" s="16">
        <v>34</v>
      </c>
      <c r="E44" s="17">
        <v>9</v>
      </c>
      <c r="F44" s="18">
        <v>2</v>
      </c>
      <c r="G44" s="18">
        <v>5</v>
      </c>
      <c r="H44" s="18">
        <v>2</v>
      </c>
      <c r="I44" s="18">
        <v>2</v>
      </c>
      <c r="J44" s="18">
        <v>3</v>
      </c>
      <c r="K44" s="18">
        <v>4</v>
      </c>
      <c r="L44" s="18">
        <v>12</v>
      </c>
      <c r="M44" s="18">
        <v>2</v>
      </c>
      <c r="N44" s="18"/>
      <c r="O44" s="18"/>
      <c r="P44" s="18"/>
      <c r="Q44" s="18"/>
      <c r="R44" s="18"/>
      <c r="S44" s="19"/>
      <c r="T44" s="18"/>
      <c r="U44" s="20"/>
    </row>
    <row r="45" spans="2:21" x14ac:dyDescent="0.15">
      <c r="B45" s="31"/>
      <c r="C45" s="34"/>
      <c r="D45" s="21"/>
      <c r="E45" s="25">
        <f t="shared" si="2"/>
        <v>26.47058823529412</v>
      </c>
      <c r="F45" s="22">
        <f t="shared" si="2"/>
        <v>5.8823529411764701</v>
      </c>
      <c r="G45" s="22">
        <f t="shared" si="2"/>
        <v>14.705882352941178</v>
      </c>
      <c r="H45" s="22">
        <f t="shared" si="2"/>
        <v>5.8823529411764701</v>
      </c>
      <c r="I45" s="22">
        <f t="shared" si="2"/>
        <v>5.8823529411764701</v>
      </c>
      <c r="J45" s="22">
        <f t="shared" si="2"/>
        <v>8.8235294117647065</v>
      </c>
      <c r="K45" s="22">
        <f t="shared" si="2"/>
        <v>11.76470588235294</v>
      </c>
      <c r="L45" s="22">
        <f t="shared" si="2"/>
        <v>35.294117647058826</v>
      </c>
      <c r="M45" s="22">
        <f t="shared" si="2"/>
        <v>5.8823529411764701</v>
      </c>
      <c r="N45" s="22"/>
      <c r="O45" s="22"/>
      <c r="P45" s="22"/>
      <c r="Q45" s="22"/>
      <c r="R45" s="22"/>
      <c r="S45" s="23"/>
      <c r="T45" s="22"/>
      <c r="U45" s="24"/>
    </row>
    <row r="46" spans="2:21" x14ac:dyDescent="0.15">
      <c r="B46" s="31"/>
      <c r="C46" s="33" t="s">
        <v>13</v>
      </c>
      <c r="D46" s="16">
        <v>50</v>
      </c>
      <c r="E46" s="17">
        <v>12</v>
      </c>
      <c r="F46" s="18">
        <v>5</v>
      </c>
      <c r="G46" s="18">
        <v>9</v>
      </c>
      <c r="H46" s="18">
        <v>2</v>
      </c>
      <c r="I46" s="18">
        <v>2</v>
      </c>
      <c r="J46" s="18">
        <v>7</v>
      </c>
      <c r="K46" s="18">
        <v>3</v>
      </c>
      <c r="L46" s="18">
        <v>18</v>
      </c>
      <c r="M46" s="18">
        <v>3</v>
      </c>
      <c r="N46" s="18"/>
      <c r="O46" s="18"/>
      <c r="P46" s="18"/>
      <c r="Q46" s="18"/>
      <c r="R46" s="18"/>
      <c r="S46" s="19"/>
      <c r="T46" s="18"/>
      <c r="U46" s="20"/>
    </row>
    <row r="47" spans="2:21" x14ac:dyDescent="0.15">
      <c r="B47" s="31"/>
      <c r="C47" s="34"/>
      <c r="D47" s="21"/>
      <c r="E47" s="25">
        <f t="shared" si="2"/>
        <v>24</v>
      </c>
      <c r="F47" s="22">
        <f t="shared" si="2"/>
        <v>10</v>
      </c>
      <c r="G47" s="22">
        <f t="shared" si="2"/>
        <v>18</v>
      </c>
      <c r="H47" s="22">
        <f t="shared" si="2"/>
        <v>4</v>
      </c>
      <c r="I47" s="22">
        <f t="shared" si="2"/>
        <v>4</v>
      </c>
      <c r="J47" s="22">
        <f t="shared" si="2"/>
        <v>14.000000000000002</v>
      </c>
      <c r="K47" s="22">
        <f t="shared" si="2"/>
        <v>6</v>
      </c>
      <c r="L47" s="22">
        <f t="shared" si="2"/>
        <v>36</v>
      </c>
      <c r="M47" s="22">
        <f t="shared" si="2"/>
        <v>6</v>
      </c>
      <c r="N47" s="22"/>
      <c r="O47" s="22"/>
      <c r="P47" s="22"/>
      <c r="Q47" s="22"/>
      <c r="R47" s="22"/>
      <c r="S47" s="23"/>
      <c r="T47" s="22"/>
      <c r="U47" s="24"/>
    </row>
    <row r="48" spans="2:21" ht="9.75" customHeight="1" x14ac:dyDescent="0.15">
      <c r="B48" s="31"/>
      <c r="C48" s="33" t="s">
        <v>14</v>
      </c>
      <c r="D48" s="16">
        <v>49</v>
      </c>
      <c r="E48" s="17">
        <v>14</v>
      </c>
      <c r="F48" s="18">
        <v>9</v>
      </c>
      <c r="G48" s="18">
        <v>12</v>
      </c>
      <c r="H48" s="18">
        <v>4</v>
      </c>
      <c r="I48" s="18">
        <v>2</v>
      </c>
      <c r="J48" s="18">
        <v>3</v>
      </c>
      <c r="K48" s="18">
        <v>4</v>
      </c>
      <c r="L48" s="18">
        <v>16</v>
      </c>
      <c r="M48" s="18">
        <v>2</v>
      </c>
      <c r="N48" s="18"/>
      <c r="O48" s="18"/>
      <c r="P48" s="18"/>
      <c r="Q48" s="18"/>
      <c r="R48" s="18"/>
      <c r="S48" s="19"/>
      <c r="T48" s="18"/>
      <c r="U48" s="20"/>
    </row>
    <row r="49" spans="2:21" x14ac:dyDescent="0.15">
      <c r="B49" s="31"/>
      <c r="C49" s="34"/>
      <c r="D49" s="21"/>
      <c r="E49" s="25">
        <f t="shared" si="2"/>
        <v>28.571428571428569</v>
      </c>
      <c r="F49" s="22">
        <f t="shared" si="2"/>
        <v>18.367346938775512</v>
      </c>
      <c r="G49" s="22">
        <f t="shared" si="2"/>
        <v>24.489795918367346</v>
      </c>
      <c r="H49" s="22">
        <f t="shared" si="2"/>
        <v>8.1632653061224492</v>
      </c>
      <c r="I49" s="22">
        <f t="shared" si="2"/>
        <v>4.0816326530612246</v>
      </c>
      <c r="J49" s="22">
        <f t="shared" si="2"/>
        <v>6.1224489795918364</v>
      </c>
      <c r="K49" s="22">
        <f t="shared" si="2"/>
        <v>8.1632653061224492</v>
      </c>
      <c r="L49" s="22">
        <f t="shared" si="2"/>
        <v>32.653061224489797</v>
      </c>
      <c r="M49" s="22">
        <f t="shared" si="2"/>
        <v>4.0816326530612246</v>
      </c>
      <c r="N49" s="22"/>
      <c r="O49" s="22"/>
      <c r="P49" s="22"/>
      <c r="Q49" s="22"/>
      <c r="R49" s="22"/>
      <c r="S49" s="23"/>
      <c r="T49" s="22"/>
      <c r="U49" s="24"/>
    </row>
    <row r="50" spans="2:21" x14ac:dyDescent="0.15">
      <c r="B50" s="31"/>
      <c r="C50" s="33" t="s">
        <v>1</v>
      </c>
      <c r="D50" s="16">
        <v>8</v>
      </c>
      <c r="E50" s="17">
        <v>0</v>
      </c>
      <c r="F50" s="18">
        <v>0</v>
      </c>
      <c r="G50" s="18">
        <v>1</v>
      </c>
      <c r="H50" s="18">
        <v>0</v>
      </c>
      <c r="I50" s="18">
        <v>0</v>
      </c>
      <c r="J50" s="18">
        <v>0</v>
      </c>
      <c r="K50" s="18">
        <v>0</v>
      </c>
      <c r="L50" s="18">
        <v>7</v>
      </c>
      <c r="M50" s="18">
        <v>0</v>
      </c>
      <c r="N50" s="18"/>
      <c r="O50" s="18"/>
      <c r="P50" s="18"/>
      <c r="Q50" s="18"/>
      <c r="R50" s="18"/>
      <c r="S50" s="19"/>
      <c r="T50" s="18"/>
      <c r="U50" s="20"/>
    </row>
    <row r="51" spans="2:21" x14ac:dyDescent="0.15">
      <c r="B51" s="32"/>
      <c r="C51" s="34"/>
      <c r="D51" s="21"/>
      <c r="E51" s="25">
        <f t="shared" si="2"/>
        <v>0</v>
      </c>
      <c r="F51" s="22">
        <f t="shared" si="2"/>
        <v>0</v>
      </c>
      <c r="G51" s="22">
        <f t="shared" si="2"/>
        <v>12.5</v>
      </c>
      <c r="H51" s="22">
        <f t="shared" si="2"/>
        <v>0</v>
      </c>
      <c r="I51" s="22">
        <f t="shared" si="2"/>
        <v>0</v>
      </c>
      <c r="J51" s="22">
        <f t="shared" si="2"/>
        <v>0</v>
      </c>
      <c r="K51" s="22">
        <f t="shared" si="2"/>
        <v>0</v>
      </c>
      <c r="L51" s="22">
        <f t="shared" si="2"/>
        <v>87.5</v>
      </c>
      <c r="M51" s="22">
        <f t="shared" si="2"/>
        <v>0</v>
      </c>
      <c r="N51" s="22"/>
      <c r="O51" s="22"/>
      <c r="P51" s="22"/>
      <c r="Q51" s="22"/>
      <c r="R51" s="22"/>
      <c r="S51" s="23"/>
      <c r="T51" s="22"/>
      <c r="U51" s="24"/>
    </row>
    <row r="52" spans="2:21" x14ac:dyDescent="0.15">
      <c r="B52" s="30" t="s">
        <v>30</v>
      </c>
      <c r="C52" s="33" t="s">
        <v>15</v>
      </c>
      <c r="D52" s="16">
        <v>147</v>
      </c>
      <c r="E52" s="17">
        <v>38</v>
      </c>
      <c r="F52" s="18">
        <v>20</v>
      </c>
      <c r="G52" s="18">
        <v>37</v>
      </c>
      <c r="H52" s="18">
        <v>18</v>
      </c>
      <c r="I52" s="18">
        <v>6</v>
      </c>
      <c r="J52" s="18">
        <v>18</v>
      </c>
      <c r="K52" s="18">
        <v>15</v>
      </c>
      <c r="L52" s="18">
        <v>43</v>
      </c>
      <c r="M52" s="18">
        <v>7</v>
      </c>
      <c r="N52" s="18"/>
      <c r="O52" s="18"/>
      <c r="P52" s="18"/>
      <c r="Q52" s="18"/>
      <c r="R52" s="18"/>
      <c r="S52" s="19"/>
      <c r="T52" s="18"/>
      <c r="U52" s="20"/>
    </row>
    <row r="53" spans="2:21" x14ac:dyDescent="0.15">
      <c r="B53" s="31"/>
      <c r="C53" s="34"/>
      <c r="D53" s="21"/>
      <c r="E53" s="25">
        <f t="shared" si="2"/>
        <v>25.850340136054424</v>
      </c>
      <c r="F53" s="22">
        <f t="shared" si="2"/>
        <v>13.605442176870749</v>
      </c>
      <c r="G53" s="22">
        <f t="shared" si="2"/>
        <v>25.170068027210885</v>
      </c>
      <c r="H53" s="22">
        <f t="shared" si="2"/>
        <v>12.244897959183673</v>
      </c>
      <c r="I53" s="22">
        <f t="shared" si="2"/>
        <v>4.0816326530612246</v>
      </c>
      <c r="J53" s="22">
        <f t="shared" si="2"/>
        <v>12.244897959183673</v>
      </c>
      <c r="K53" s="22">
        <f t="shared" si="2"/>
        <v>10.204081632653061</v>
      </c>
      <c r="L53" s="22">
        <f t="shared" si="2"/>
        <v>29.251700680272108</v>
      </c>
      <c r="M53" s="22">
        <f t="shared" si="2"/>
        <v>4.7619047619047619</v>
      </c>
      <c r="N53" s="22"/>
      <c r="O53" s="22"/>
      <c r="P53" s="22"/>
      <c r="Q53" s="22"/>
      <c r="R53" s="22"/>
      <c r="S53" s="23"/>
      <c r="T53" s="22"/>
      <c r="U53" s="24"/>
    </row>
    <row r="54" spans="2:21" x14ac:dyDescent="0.15">
      <c r="B54" s="31"/>
      <c r="C54" s="33" t="s">
        <v>16</v>
      </c>
      <c r="D54" s="16">
        <v>17</v>
      </c>
      <c r="E54" s="17">
        <v>4</v>
      </c>
      <c r="F54" s="18">
        <v>0</v>
      </c>
      <c r="G54" s="18">
        <v>0</v>
      </c>
      <c r="H54" s="18">
        <v>1</v>
      </c>
      <c r="I54" s="18">
        <v>1</v>
      </c>
      <c r="J54" s="18">
        <v>3</v>
      </c>
      <c r="K54" s="18">
        <v>2</v>
      </c>
      <c r="L54" s="18">
        <v>8</v>
      </c>
      <c r="M54" s="18">
        <v>0</v>
      </c>
      <c r="N54" s="18"/>
      <c r="O54" s="18"/>
      <c r="P54" s="18"/>
      <c r="Q54" s="18"/>
      <c r="R54" s="18"/>
      <c r="S54" s="19"/>
      <c r="T54" s="18"/>
      <c r="U54" s="20"/>
    </row>
    <row r="55" spans="2:21" x14ac:dyDescent="0.15">
      <c r="B55" s="31"/>
      <c r="C55" s="34"/>
      <c r="D55" s="21"/>
      <c r="E55" s="25">
        <f t="shared" ref="E55:M69" si="3">E54/$D54*100</f>
        <v>23.52941176470588</v>
      </c>
      <c r="F55" s="22">
        <f t="shared" si="3"/>
        <v>0</v>
      </c>
      <c r="G55" s="22">
        <f t="shared" si="3"/>
        <v>0</v>
      </c>
      <c r="H55" s="22">
        <f t="shared" si="3"/>
        <v>5.8823529411764701</v>
      </c>
      <c r="I55" s="22">
        <f t="shared" si="3"/>
        <v>5.8823529411764701</v>
      </c>
      <c r="J55" s="22">
        <f t="shared" si="3"/>
        <v>17.647058823529413</v>
      </c>
      <c r="K55" s="22">
        <f t="shared" si="3"/>
        <v>11.76470588235294</v>
      </c>
      <c r="L55" s="22">
        <f t="shared" si="3"/>
        <v>47.058823529411761</v>
      </c>
      <c r="M55" s="22">
        <f t="shared" si="3"/>
        <v>0</v>
      </c>
      <c r="N55" s="22"/>
      <c r="O55" s="22"/>
      <c r="P55" s="22"/>
      <c r="Q55" s="22"/>
      <c r="R55" s="22"/>
      <c r="S55" s="23"/>
      <c r="T55" s="22"/>
      <c r="U55" s="24"/>
    </row>
    <row r="56" spans="2:21" x14ac:dyDescent="0.15">
      <c r="B56" s="31"/>
      <c r="C56" s="33" t="s">
        <v>17</v>
      </c>
      <c r="D56" s="16">
        <v>17</v>
      </c>
      <c r="E56" s="17">
        <v>3</v>
      </c>
      <c r="F56" s="18">
        <v>0</v>
      </c>
      <c r="G56" s="18">
        <v>5</v>
      </c>
      <c r="H56" s="18">
        <v>0</v>
      </c>
      <c r="I56" s="18">
        <v>1</v>
      </c>
      <c r="J56" s="18">
        <v>1</v>
      </c>
      <c r="K56" s="18">
        <v>2</v>
      </c>
      <c r="L56" s="18">
        <v>6</v>
      </c>
      <c r="M56" s="18">
        <v>0</v>
      </c>
      <c r="N56" s="18"/>
      <c r="O56" s="18"/>
      <c r="P56" s="18"/>
      <c r="Q56" s="18"/>
      <c r="R56" s="18"/>
      <c r="S56" s="19"/>
      <c r="T56" s="18"/>
      <c r="U56" s="20"/>
    </row>
    <row r="57" spans="2:21" x14ac:dyDescent="0.15">
      <c r="B57" s="31"/>
      <c r="C57" s="34"/>
      <c r="D57" s="21"/>
      <c r="E57" s="25">
        <f t="shared" si="3"/>
        <v>17.647058823529413</v>
      </c>
      <c r="F57" s="22">
        <f t="shared" si="3"/>
        <v>0</v>
      </c>
      <c r="G57" s="22">
        <f t="shared" si="3"/>
        <v>29.411764705882355</v>
      </c>
      <c r="H57" s="22">
        <f t="shared" si="3"/>
        <v>0</v>
      </c>
      <c r="I57" s="22">
        <f t="shared" si="3"/>
        <v>5.8823529411764701</v>
      </c>
      <c r="J57" s="22">
        <f t="shared" si="3"/>
        <v>5.8823529411764701</v>
      </c>
      <c r="K57" s="22">
        <f t="shared" si="3"/>
        <v>11.76470588235294</v>
      </c>
      <c r="L57" s="22">
        <f t="shared" si="3"/>
        <v>35.294117647058826</v>
      </c>
      <c r="M57" s="22">
        <f t="shared" si="3"/>
        <v>0</v>
      </c>
      <c r="N57" s="22"/>
      <c r="O57" s="22"/>
      <c r="P57" s="22"/>
      <c r="Q57" s="22"/>
      <c r="R57" s="22"/>
      <c r="S57" s="23"/>
      <c r="T57" s="22"/>
      <c r="U57" s="24"/>
    </row>
    <row r="58" spans="2:21" x14ac:dyDescent="0.15">
      <c r="B58" s="31"/>
      <c r="C58" s="33" t="s">
        <v>18</v>
      </c>
      <c r="D58" s="16">
        <v>89</v>
      </c>
      <c r="E58" s="17">
        <v>40</v>
      </c>
      <c r="F58" s="18">
        <v>9</v>
      </c>
      <c r="G58" s="18">
        <v>25</v>
      </c>
      <c r="H58" s="18">
        <v>7</v>
      </c>
      <c r="I58" s="18">
        <v>7</v>
      </c>
      <c r="J58" s="18">
        <v>14</v>
      </c>
      <c r="K58" s="18">
        <v>4</v>
      </c>
      <c r="L58" s="18">
        <v>20</v>
      </c>
      <c r="M58" s="18">
        <v>1</v>
      </c>
      <c r="N58" s="18"/>
      <c r="O58" s="18"/>
      <c r="P58" s="18"/>
      <c r="Q58" s="18"/>
      <c r="R58" s="18"/>
      <c r="S58" s="19"/>
      <c r="T58" s="18"/>
      <c r="U58" s="20"/>
    </row>
    <row r="59" spans="2:21" x14ac:dyDescent="0.15">
      <c r="B59" s="31"/>
      <c r="C59" s="34"/>
      <c r="D59" s="21"/>
      <c r="E59" s="25">
        <f t="shared" si="3"/>
        <v>44.943820224719097</v>
      </c>
      <c r="F59" s="22">
        <f t="shared" si="3"/>
        <v>10.112359550561797</v>
      </c>
      <c r="G59" s="22">
        <f t="shared" si="3"/>
        <v>28.08988764044944</v>
      </c>
      <c r="H59" s="22">
        <f t="shared" si="3"/>
        <v>7.8651685393258424</v>
      </c>
      <c r="I59" s="22">
        <f t="shared" si="3"/>
        <v>7.8651685393258424</v>
      </c>
      <c r="J59" s="22">
        <f t="shared" si="3"/>
        <v>15.730337078651685</v>
      </c>
      <c r="K59" s="22">
        <f t="shared" si="3"/>
        <v>4.4943820224719104</v>
      </c>
      <c r="L59" s="22">
        <f t="shared" si="3"/>
        <v>22.471910112359549</v>
      </c>
      <c r="M59" s="22">
        <f t="shared" si="3"/>
        <v>1.1235955056179776</v>
      </c>
      <c r="N59" s="22"/>
      <c r="O59" s="22"/>
      <c r="P59" s="22"/>
      <c r="Q59" s="22"/>
      <c r="R59" s="22"/>
      <c r="S59" s="23"/>
      <c r="T59" s="22"/>
      <c r="U59" s="24"/>
    </row>
    <row r="60" spans="2:21" x14ac:dyDescent="0.15">
      <c r="B60" s="31"/>
      <c r="C60" s="33" t="s">
        <v>19</v>
      </c>
      <c r="D60" s="16">
        <v>71</v>
      </c>
      <c r="E60" s="17">
        <v>23</v>
      </c>
      <c r="F60" s="18">
        <v>14</v>
      </c>
      <c r="G60" s="18">
        <v>22</v>
      </c>
      <c r="H60" s="18">
        <v>10</v>
      </c>
      <c r="I60" s="18">
        <v>3</v>
      </c>
      <c r="J60" s="18">
        <v>11</v>
      </c>
      <c r="K60" s="18">
        <v>4</v>
      </c>
      <c r="L60" s="18">
        <v>19</v>
      </c>
      <c r="M60" s="18">
        <v>0</v>
      </c>
      <c r="N60" s="18"/>
      <c r="O60" s="18"/>
      <c r="P60" s="18"/>
      <c r="Q60" s="18"/>
      <c r="R60" s="18"/>
      <c r="S60" s="19"/>
      <c r="T60" s="18"/>
      <c r="U60" s="20"/>
    </row>
    <row r="61" spans="2:21" x14ac:dyDescent="0.15">
      <c r="B61" s="31"/>
      <c r="C61" s="34"/>
      <c r="D61" s="21"/>
      <c r="E61" s="25">
        <f t="shared" si="3"/>
        <v>32.394366197183103</v>
      </c>
      <c r="F61" s="22">
        <f t="shared" si="3"/>
        <v>19.718309859154928</v>
      </c>
      <c r="G61" s="22">
        <f t="shared" si="3"/>
        <v>30.985915492957744</v>
      </c>
      <c r="H61" s="22">
        <f t="shared" si="3"/>
        <v>14.084507042253522</v>
      </c>
      <c r="I61" s="22">
        <f t="shared" si="3"/>
        <v>4.225352112676056</v>
      </c>
      <c r="J61" s="22">
        <f t="shared" si="3"/>
        <v>15.492957746478872</v>
      </c>
      <c r="K61" s="22">
        <f t="shared" si="3"/>
        <v>5.6338028169014089</v>
      </c>
      <c r="L61" s="22">
        <f t="shared" si="3"/>
        <v>26.760563380281688</v>
      </c>
      <c r="M61" s="22">
        <f t="shared" si="3"/>
        <v>0</v>
      </c>
      <c r="N61" s="22"/>
      <c r="O61" s="22"/>
      <c r="P61" s="22"/>
      <c r="Q61" s="22"/>
      <c r="R61" s="22"/>
      <c r="S61" s="23"/>
      <c r="T61" s="22"/>
      <c r="U61" s="24"/>
    </row>
    <row r="62" spans="2:21" x14ac:dyDescent="0.15">
      <c r="B62" s="31"/>
      <c r="C62" s="33" t="s">
        <v>20</v>
      </c>
      <c r="D62" s="16">
        <v>11</v>
      </c>
      <c r="E62" s="17">
        <v>2</v>
      </c>
      <c r="F62" s="18">
        <v>1</v>
      </c>
      <c r="G62" s="18">
        <v>2</v>
      </c>
      <c r="H62" s="18">
        <v>1</v>
      </c>
      <c r="I62" s="18">
        <v>1</v>
      </c>
      <c r="J62" s="18">
        <v>2</v>
      </c>
      <c r="K62" s="18">
        <v>1</v>
      </c>
      <c r="L62" s="18">
        <v>3</v>
      </c>
      <c r="M62" s="18">
        <v>0</v>
      </c>
      <c r="N62" s="18"/>
      <c r="O62" s="18"/>
      <c r="P62" s="18"/>
      <c r="Q62" s="18"/>
      <c r="R62" s="18"/>
      <c r="S62" s="19"/>
      <c r="T62" s="18"/>
      <c r="U62" s="20"/>
    </row>
    <row r="63" spans="2:21" x14ac:dyDescent="0.15">
      <c r="B63" s="31"/>
      <c r="C63" s="34"/>
      <c r="D63" s="21"/>
      <c r="E63" s="25">
        <f t="shared" si="3"/>
        <v>18.181818181818183</v>
      </c>
      <c r="F63" s="22">
        <f t="shared" si="3"/>
        <v>9.0909090909090917</v>
      </c>
      <c r="G63" s="22">
        <f t="shared" si="3"/>
        <v>18.181818181818183</v>
      </c>
      <c r="H63" s="22">
        <f t="shared" si="3"/>
        <v>9.0909090909090917</v>
      </c>
      <c r="I63" s="22">
        <f t="shared" si="3"/>
        <v>9.0909090909090917</v>
      </c>
      <c r="J63" s="22">
        <f t="shared" si="3"/>
        <v>18.181818181818183</v>
      </c>
      <c r="K63" s="22">
        <f t="shared" si="3"/>
        <v>9.0909090909090917</v>
      </c>
      <c r="L63" s="22">
        <f t="shared" si="3"/>
        <v>27.27272727272727</v>
      </c>
      <c r="M63" s="22">
        <f t="shared" si="3"/>
        <v>0</v>
      </c>
      <c r="N63" s="22"/>
      <c r="O63" s="22"/>
      <c r="P63" s="22"/>
      <c r="Q63" s="22"/>
      <c r="R63" s="22"/>
      <c r="S63" s="23"/>
      <c r="T63" s="22"/>
      <c r="U63" s="24"/>
    </row>
    <row r="64" spans="2:21" x14ac:dyDescent="0.15">
      <c r="B64" s="31"/>
      <c r="C64" s="33" t="s">
        <v>21</v>
      </c>
      <c r="D64" s="16">
        <v>123</v>
      </c>
      <c r="E64" s="17">
        <v>28</v>
      </c>
      <c r="F64" s="18">
        <v>14</v>
      </c>
      <c r="G64" s="18">
        <v>21</v>
      </c>
      <c r="H64" s="18">
        <v>9</v>
      </c>
      <c r="I64" s="18">
        <v>5</v>
      </c>
      <c r="J64" s="18">
        <v>9</v>
      </c>
      <c r="K64" s="18">
        <v>12</v>
      </c>
      <c r="L64" s="18">
        <v>45</v>
      </c>
      <c r="M64" s="18">
        <v>8</v>
      </c>
      <c r="N64" s="18"/>
      <c r="O64" s="18"/>
      <c r="P64" s="18"/>
      <c r="Q64" s="18"/>
      <c r="R64" s="18"/>
      <c r="S64" s="19"/>
      <c r="T64" s="18"/>
      <c r="U64" s="20"/>
    </row>
    <row r="65" spans="2:21" x14ac:dyDescent="0.15">
      <c r="B65" s="31"/>
      <c r="C65" s="34"/>
      <c r="D65" s="21"/>
      <c r="E65" s="25">
        <f t="shared" si="3"/>
        <v>22.76422764227642</v>
      </c>
      <c r="F65" s="22">
        <f t="shared" si="3"/>
        <v>11.38211382113821</v>
      </c>
      <c r="G65" s="22">
        <f t="shared" si="3"/>
        <v>17.073170731707318</v>
      </c>
      <c r="H65" s="22">
        <f t="shared" si="3"/>
        <v>7.3170731707317067</v>
      </c>
      <c r="I65" s="22">
        <f t="shared" si="3"/>
        <v>4.0650406504065035</v>
      </c>
      <c r="J65" s="22">
        <f t="shared" si="3"/>
        <v>7.3170731707317067</v>
      </c>
      <c r="K65" s="22">
        <f t="shared" si="3"/>
        <v>9.7560975609756095</v>
      </c>
      <c r="L65" s="22">
        <f t="shared" si="3"/>
        <v>36.585365853658537</v>
      </c>
      <c r="M65" s="22">
        <f t="shared" si="3"/>
        <v>6.5040650406504072</v>
      </c>
      <c r="N65" s="22"/>
      <c r="O65" s="22"/>
      <c r="P65" s="22"/>
      <c r="Q65" s="22"/>
      <c r="R65" s="22"/>
      <c r="S65" s="23"/>
      <c r="T65" s="22"/>
      <c r="U65" s="24"/>
    </row>
    <row r="66" spans="2:21" x14ac:dyDescent="0.15">
      <c r="B66" s="31"/>
      <c r="C66" s="33" t="s">
        <v>22</v>
      </c>
      <c r="D66" s="16">
        <v>21</v>
      </c>
      <c r="E66" s="17">
        <v>6</v>
      </c>
      <c r="F66" s="18">
        <v>2</v>
      </c>
      <c r="G66" s="18">
        <v>5</v>
      </c>
      <c r="H66" s="18">
        <v>0</v>
      </c>
      <c r="I66" s="18">
        <v>0</v>
      </c>
      <c r="J66" s="18">
        <v>1</v>
      </c>
      <c r="K66" s="18">
        <v>4</v>
      </c>
      <c r="L66" s="18">
        <v>4</v>
      </c>
      <c r="M66" s="18">
        <v>3</v>
      </c>
      <c r="N66" s="18"/>
      <c r="O66" s="18"/>
      <c r="P66" s="18"/>
      <c r="Q66" s="18"/>
      <c r="R66" s="18"/>
      <c r="S66" s="19"/>
      <c r="T66" s="18"/>
      <c r="U66" s="20"/>
    </row>
    <row r="67" spans="2:21" x14ac:dyDescent="0.15">
      <c r="B67" s="31"/>
      <c r="C67" s="34"/>
      <c r="D67" s="21"/>
      <c r="E67" s="25">
        <f t="shared" si="3"/>
        <v>28.571428571428569</v>
      </c>
      <c r="F67" s="22">
        <f t="shared" si="3"/>
        <v>9.5238095238095237</v>
      </c>
      <c r="G67" s="22">
        <f t="shared" si="3"/>
        <v>23.809523809523807</v>
      </c>
      <c r="H67" s="22">
        <f t="shared" si="3"/>
        <v>0</v>
      </c>
      <c r="I67" s="22">
        <f t="shared" si="3"/>
        <v>0</v>
      </c>
      <c r="J67" s="22">
        <f t="shared" si="3"/>
        <v>4.7619047619047619</v>
      </c>
      <c r="K67" s="22">
        <f t="shared" si="3"/>
        <v>19.047619047619047</v>
      </c>
      <c r="L67" s="22">
        <f t="shared" si="3"/>
        <v>19.047619047619047</v>
      </c>
      <c r="M67" s="22">
        <f t="shared" si="3"/>
        <v>14.285714285714285</v>
      </c>
      <c r="N67" s="22"/>
      <c r="O67" s="22"/>
      <c r="P67" s="22"/>
      <c r="Q67" s="22"/>
      <c r="R67" s="22"/>
      <c r="S67" s="23"/>
      <c r="T67" s="22"/>
      <c r="U67" s="24"/>
    </row>
    <row r="68" spans="2:21" ht="9.75" customHeight="1" x14ac:dyDescent="0.15">
      <c r="B68" s="31"/>
      <c r="C68" s="33" t="s">
        <v>1</v>
      </c>
      <c r="D68" s="16">
        <v>10</v>
      </c>
      <c r="E68" s="17">
        <v>3</v>
      </c>
      <c r="F68" s="18">
        <v>1</v>
      </c>
      <c r="G68" s="18">
        <v>1</v>
      </c>
      <c r="H68" s="18">
        <v>0</v>
      </c>
      <c r="I68" s="18">
        <v>0</v>
      </c>
      <c r="J68" s="18">
        <v>0</v>
      </c>
      <c r="K68" s="18">
        <v>0</v>
      </c>
      <c r="L68" s="18">
        <v>6</v>
      </c>
      <c r="M68" s="18">
        <v>1</v>
      </c>
      <c r="N68" s="18"/>
      <c r="O68" s="18"/>
      <c r="P68" s="18"/>
      <c r="Q68" s="18"/>
      <c r="R68" s="18"/>
      <c r="S68" s="19"/>
      <c r="T68" s="18"/>
      <c r="U68" s="20"/>
    </row>
    <row r="69" spans="2:21" x14ac:dyDescent="0.15">
      <c r="B69" s="32"/>
      <c r="C69" s="34"/>
      <c r="D69" s="21"/>
      <c r="E69" s="25">
        <f t="shared" si="3"/>
        <v>30</v>
      </c>
      <c r="F69" s="22">
        <f t="shared" si="3"/>
        <v>10</v>
      </c>
      <c r="G69" s="22">
        <f t="shared" si="3"/>
        <v>10</v>
      </c>
      <c r="H69" s="22">
        <f t="shared" si="3"/>
        <v>0</v>
      </c>
      <c r="I69" s="22">
        <f t="shared" si="3"/>
        <v>0</v>
      </c>
      <c r="J69" s="22">
        <f t="shared" si="3"/>
        <v>0</v>
      </c>
      <c r="K69" s="22">
        <f t="shared" si="3"/>
        <v>0</v>
      </c>
      <c r="L69" s="22">
        <f t="shared" si="3"/>
        <v>60</v>
      </c>
      <c r="M69" s="22">
        <f t="shared" si="3"/>
        <v>10</v>
      </c>
      <c r="N69" s="22"/>
      <c r="O69" s="22"/>
      <c r="P69" s="22"/>
      <c r="Q69" s="22"/>
      <c r="R69" s="22"/>
      <c r="S69" s="23"/>
      <c r="T69" s="22"/>
      <c r="U69" s="24"/>
    </row>
    <row r="70" spans="2:21" x14ac:dyDescent="0.15">
      <c r="B70" s="35" t="s">
        <v>31</v>
      </c>
      <c r="C70" s="33" t="s">
        <v>32</v>
      </c>
      <c r="D70" s="16">
        <v>288</v>
      </c>
      <c r="E70" s="17">
        <v>87</v>
      </c>
      <c r="F70" s="18">
        <v>41</v>
      </c>
      <c r="G70" s="18">
        <v>68</v>
      </c>
      <c r="H70" s="18">
        <v>29</v>
      </c>
      <c r="I70" s="18">
        <v>13</v>
      </c>
      <c r="J70" s="18">
        <v>37</v>
      </c>
      <c r="K70" s="18">
        <v>26</v>
      </c>
      <c r="L70" s="18">
        <v>81</v>
      </c>
      <c r="M70" s="18">
        <v>7</v>
      </c>
      <c r="N70" s="18"/>
      <c r="O70" s="18"/>
      <c r="P70" s="18"/>
      <c r="Q70" s="18"/>
      <c r="R70" s="18"/>
      <c r="S70" s="19"/>
      <c r="T70" s="18"/>
      <c r="U70" s="20"/>
    </row>
    <row r="71" spans="2:21" x14ac:dyDescent="0.15">
      <c r="B71" s="36"/>
      <c r="C71" s="34"/>
      <c r="D71" s="21"/>
      <c r="E71" s="25">
        <f t="shared" ref="E71:M85" si="4">E70/$D70*100</f>
        <v>30.208333333333332</v>
      </c>
      <c r="F71" s="22">
        <f t="shared" si="4"/>
        <v>14.236111111111111</v>
      </c>
      <c r="G71" s="22">
        <f t="shared" si="4"/>
        <v>23.611111111111111</v>
      </c>
      <c r="H71" s="22">
        <f t="shared" si="4"/>
        <v>10.069444444444445</v>
      </c>
      <c r="I71" s="22">
        <f t="shared" si="4"/>
        <v>4.5138888888888884</v>
      </c>
      <c r="J71" s="22">
        <f t="shared" si="4"/>
        <v>12.847222222222221</v>
      </c>
      <c r="K71" s="22">
        <f t="shared" si="4"/>
        <v>9.0277777777777768</v>
      </c>
      <c r="L71" s="22">
        <f t="shared" si="4"/>
        <v>28.125</v>
      </c>
      <c r="M71" s="22">
        <f t="shared" si="4"/>
        <v>2.4305555555555558</v>
      </c>
      <c r="N71" s="22"/>
      <c r="O71" s="22"/>
      <c r="P71" s="22"/>
      <c r="Q71" s="22"/>
      <c r="R71" s="22"/>
      <c r="S71" s="23"/>
      <c r="T71" s="22"/>
      <c r="U71" s="24"/>
    </row>
    <row r="72" spans="2:21" x14ac:dyDescent="0.15">
      <c r="B72" s="36"/>
      <c r="C72" s="33" t="s">
        <v>36</v>
      </c>
      <c r="D72" s="16">
        <v>16</v>
      </c>
      <c r="E72" s="17">
        <v>6</v>
      </c>
      <c r="F72" s="18">
        <v>1</v>
      </c>
      <c r="G72" s="18">
        <v>6</v>
      </c>
      <c r="H72" s="18">
        <v>3</v>
      </c>
      <c r="I72" s="18">
        <v>2</v>
      </c>
      <c r="J72" s="18">
        <v>2</v>
      </c>
      <c r="K72" s="18">
        <v>1</v>
      </c>
      <c r="L72" s="18">
        <v>2</v>
      </c>
      <c r="M72" s="18">
        <v>1</v>
      </c>
      <c r="N72" s="18"/>
      <c r="O72" s="18"/>
      <c r="P72" s="18"/>
      <c r="Q72" s="18"/>
      <c r="R72" s="18"/>
      <c r="S72" s="19"/>
      <c r="T72" s="18"/>
      <c r="U72" s="20"/>
    </row>
    <row r="73" spans="2:21" x14ac:dyDescent="0.15">
      <c r="B73" s="36"/>
      <c r="C73" s="34"/>
      <c r="D73" s="21"/>
      <c r="E73" s="25">
        <f t="shared" si="4"/>
        <v>37.5</v>
      </c>
      <c r="F73" s="22">
        <f t="shared" si="4"/>
        <v>6.25</v>
      </c>
      <c r="G73" s="22">
        <f t="shared" si="4"/>
        <v>37.5</v>
      </c>
      <c r="H73" s="22">
        <f t="shared" si="4"/>
        <v>18.75</v>
      </c>
      <c r="I73" s="22">
        <f t="shared" si="4"/>
        <v>12.5</v>
      </c>
      <c r="J73" s="22">
        <f t="shared" si="4"/>
        <v>12.5</v>
      </c>
      <c r="K73" s="22">
        <f t="shared" si="4"/>
        <v>6.25</v>
      </c>
      <c r="L73" s="22">
        <f t="shared" si="4"/>
        <v>12.5</v>
      </c>
      <c r="M73" s="22">
        <f t="shared" si="4"/>
        <v>6.25</v>
      </c>
      <c r="N73" s="22"/>
      <c r="O73" s="22"/>
      <c r="P73" s="22"/>
      <c r="Q73" s="22"/>
      <c r="R73" s="22"/>
      <c r="S73" s="23"/>
      <c r="T73" s="22"/>
      <c r="U73" s="24"/>
    </row>
    <row r="74" spans="2:21" x14ac:dyDescent="0.15">
      <c r="B74" s="36"/>
      <c r="C74" s="33" t="s">
        <v>37</v>
      </c>
      <c r="D74" s="16">
        <v>25</v>
      </c>
      <c r="E74" s="17">
        <v>7</v>
      </c>
      <c r="F74" s="18">
        <v>4</v>
      </c>
      <c r="G74" s="18">
        <v>8</v>
      </c>
      <c r="H74" s="18">
        <v>2</v>
      </c>
      <c r="I74" s="18">
        <v>2</v>
      </c>
      <c r="J74" s="18">
        <v>5</v>
      </c>
      <c r="K74" s="18">
        <v>2</v>
      </c>
      <c r="L74" s="18">
        <v>7</v>
      </c>
      <c r="M74" s="18">
        <v>0</v>
      </c>
      <c r="N74" s="18"/>
      <c r="O74" s="18"/>
      <c r="P74" s="18"/>
      <c r="Q74" s="18"/>
      <c r="R74" s="18"/>
      <c r="S74" s="19"/>
      <c r="T74" s="18"/>
      <c r="U74" s="20"/>
    </row>
    <row r="75" spans="2:21" x14ac:dyDescent="0.15">
      <c r="B75" s="36"/>
      <c r="C75" s="34"/>
      <c r="D75" s="21"/>
      <c r="E75" s="25">
        <f t="shared" si="4"/>
        <v>28.000000000000004</v>
      </c>
      <c r="F75" s="22">
        <f t="shared" si="4"/>
        <v>16</v>
      </c>
      <c r="G75" s="22">
        <f t="shared" si="4"/>
        <v>32</v>
      </c>
      <c r="H75" s="22">
        <f t="shared" si="4"/>
        <v>8</v>
      </c>
      <c r="I75" s="22">
        <f t="shared" si="4"/>
        <v>8</v>
      </c>
      <c r="J75" s="22">
        <f t="shared" si="4"/>
        <v>20</v>
      </c>
      <c r="K75" s="22">
        <f t="shared" si="4"/>
        <v>8</v>
      </c>
      <c r="L75" s="22">
        <f t="shared" si="4"/>
        <v>28.000000000000004</v>
      </c>
      <c r="M75" s="22">
        <f t="shared" si="4"/>
        <v>0</v>
      </c>
      <c r="N75" s="22"/>
      <c r="O75" s="22"/>
      <c r="P75" s="22"/>
      <c r="Q75" s="22"/>
      <c r="R75" s="22"/>
      <c r="S75" s="23"/>
      <c r="T75" s="22"/>
      <c r="U75" s="24"/>
    </row>
    <row r="76" spans="2:21" x14ac:dyDescent="0.15">
      <c r="B76" s="36"/>
      <c r="C76" s="33" t="s">
        <v>38</v>
      </c>
      <c r="D76" s="16">
        <v>40</v>
      </c>
      <c r="E76" s="17">
        <v>9</v>
      </c>
      <c r="F76" s="18">
        <v>5</v>
      </c>
      <c r="G76" s="18">
        <v>12</v>
      </c>
      <c r="H76" s="18">
        <v>5</v>
      </c>
      <c r="I76" s="18">
        <v>2</v>
      </c>
      <c r="J76" s="18">
        <v>6</v>
      </c>
      <c r="K76" s="18">
        <v>4</v>
      </c>
      <c r="L76" s="18">
        <v>9</v>
      </c>
      <c r="M76" s="18">
        <v>1</v>
      </c>
      <c r="N76" s="18"/>
      <c r="O76" s="18"/>
      <c r="P76" s="18"/>
      <c r="Q76" s="18"/>
      <c r="R76" s="18"/>
      <c r="S76" s="19"/>
      <c r="T76" s="18"/>
      <c r="U76" s="20"/>
    </row>
    <row r="77" spans="2:21" x14ac:dyDescent="0.15">
      <c r="B77" s="36"/>
      <c r="C77" s="34"/>
      <c r="D77" s="21"/>
      <c r="E77" s="25">
        <f t="shared" si="4"/>
        <v>22.5</v>
      </c>
      <c r="F77" s="22">
        <f t="shared" si="4"/>
        <v>12.5</v>
      </c>
      <c r="G77" s="22">
        <f t="shared" si="4"/>
        <v>30</v>
      </c>
      <c r="H77" s="22">
        <f t="shared" si="4"/>
        <v>12.5</v>
      </c>
      <c r="I77" s="22">
        <f t="shared" si="4"/>
        <v>5</v>
      </c>
      <c r="J77" s="22">
        <f t="shared" si="4"/>
        <v>15</v>
      </c>
      <c r="K77" s="22">
        <f t="shared" si="4"/>
        <v>10</v>
      </c>
      <c r="L77" s="22">
        <f t="shared" si="4"/>
        <v>22.5</v>
      </c>
      <c r="M77" s="22">
        <f t="shared" si="4"/>
        <v>2.5</v>
      </c>
      <c r="N77" s="22"/>
      <c r="O77" s="22"/>
      <c r="P77" s="22"/>
      <c r="Q77" s="22"/>
      <c r="R77" s="22"/>
      <c r="S77" s="23"/>
      <c r="T77" s="22"/>
      <c r="U77" s="24"/>
    </row>
    <row r="78" spans="2:21" x14ac:dyDescent="0.15">
      <c r="B78" s="36"/>
      <c r="C78" s="33" t="s">
        <v>39</v>
      </c>
      <c r="D78" s="16">
        <v>23</v>
      </c>
      <c r="E78" s="17">
        <v>5</v>
      </c>
      <c r="F78" s="18">
        <v>3</v>
      </c>
      <c r="G78" s="18">
        <v>4</v>
      </c>
      <c r="H78" s="18">
        <v>2</v>
      </c>
      <c r="I78" s="18">
        <v>1</v>
      </c>
      <c r="J78" s="18">
        <v>5</v>
      </c>
      <c r="K78" s="18">
        <v>2</v>
      </c>
      <c r="L78" s="18">
        <v>8</v>
      </c>
      <c r="M78" s="18">
        <v>0</v>
      </c>
      <c r="N78" s="18"/>
      <c r="O78" s="18"/>
      <c r="P78" s="18"/>
      <c r="Q78" s="18"/>
      <c r="R78" s="18"/>
      <c r="S78" s="19"/>
      <c r="T78" s="18"/>
      <c r="U78" s="20"/>
    </row>
    <row r="79" spans="2:21" x14ac:dyDescent="0.15">
      <c r="B79" s="36"/>
      <c r="C79" s="34"/>
      <c r="D79" s="21"/>
      <c r="E79" s="25">
        <f t="shared" si="4"/>
        <v>21.739130434782609</v>
      </c>
      <c r="F79" s="22">
        <f t="shared" si="4"/>
        <v>13.043478260869565</v>
      </c>
      <c r="G79" s="22">
        <f t="shared" si="4"/>
        <v>17.391304347826086</v>
      </c>
      <c r="H79" s="22">
        <f t="shared" si="4"/>
        <v>8.695652173913043</v>
      </c>
      <c r="I79" s="22">
        <f t="shared" si="4"/>
        <v>4.3478260869565215</v>
      </c>
      <c r="J79" s="22">
        <f t="shared" si="4"/>
        <v>21.739130434782609</v>
      </c>
      <c r="K79" s="22">
        <f t="shared" si="4"/>
        <v>8.695652173913043</v>
      </c>
      <c r="L79" s="22">
        <f t="shared" si="4"/>
        <v>34.782608695652172</v>
      </c>
      <c r="M79" s="22">
        <f t="shared" si="4"/>
        <v>0</v>
      </c>
      <c r="N79" s="22"/>
      <c r="O79" s="22"/>
      <c r="P79" s="22"/>
      <c r="Q79" s="22"/>
      <c r="R79" s="22"/>
      <c r="S79" s="23"/>
      <c r="T79" s="22"/>
      <c r="U79" s="24"/>
    </row>
    <row r="80" spans="2:21" x14ac:dyDescent="0.15">
      <c r="B80" s="36"/>
      <c r="C80" s="33" t="s">
        <v>40</v>
      </c>
      <c r="D80" s="16">
        <v>22</v>
      </c>
      <c r="E80" s="17">
        <v>8</v>
      </c>
      <c r="F80" s="18">
        <v>2</v>
      </c>
      <c r="G80" s="18">
        <v>6</v>
      </c>
      <c r="H80" s="18">
        <v>2</v>
      </c>
      <c r="I80" s="18">
        <v>0</v>
      </c>
      <c r="J80" s="18">
        <v>1</v>
      </c>
      <c r="K80" s="18">
        <v>3</v>
      </c>
      <c r="L80" s="18">
        <v>7</v>
      </c>
      <c r="M80" s="18">
        <v>1</v>
      </c>
      <c r="N80" s="18"/>
      <c r="O80" s="18"/>
      <c r="P80" s="18"/>
      <c r="Q80" s="18"/>
      <c r="R80" s="18"/>
      <c r="S80" s="19"/>
      <c r="T80" s="18"/>
      <c r="U80" s="20"/>
    </row>
    <row r="81" spans="2:21" x14ac:dyDescent="0.15">
      <c r="B81" s="36"/>
      <c r="C81" s="34"/>
      <c r="D81" s="21"/>
      <c r="E81" s="25">
        <f t="shared" si="4"/>
        <v>36.363636363636367</v>
      </c>
      <c r="F81" s="22">
        <f t="shared" si="4"/>
        <v>9.0909090909090917</v>
      </c>
      <c r="G81" s="22">
        <f t="shared" si="4"/>
        <v>27.27272727272727</v>
      </c>
      <c r="H81" s="22">
        <f t="shared" si="4"/>
        <v>9.0909090909090917</v>
      </c>
      <c r="I81" s="22">
        <f t="shared" si="4"/>
        <v>0</v>
      </c>
      <c r="J81" s="22">
        <f t="shared" si="4"/>
        <v>4.5454545454545459</v>
      </c>
      <c r="K81" s="22">
        <f t="shared" si="4"/>
        <v>13.636363636363635</v>
      </c>
      <c r="L81" s="22">
        <f t="shared" si="4"/>
        <v>31.818181818181817</v>
      </c>
      <c r="M81" s="22">
        <f t="shared" si="4"/>
        <v>4.5454545454545459</v>
      </c>
      <c r="N81" s="22"/>
      <c r="O81" s="22"/>
      <c r="P81" s="22"/>
      <c r="Q81" s="22"/>
      <c r="R81" s="22"/>
      <c r="S81" s="23"/>
      <c r="T81" s="22"/>
      <c r="U81" s="24"/>
    </row>
    <row r="82" spans="2:21" x14ac:dyDescent="0.15">
      <c r="B82" s="36"/>
      <c r="C82" s="33" t="s">
        <v>41</v>
      </c>
      <c r="D82" s="16">
        <v>22</v>
      </c>
      <c r="E82" s="17">
        <v>7</v>
      </c>
      <c r="F82" s="18">
        <v>3</v>
      </c>
      <c r="G82" s="18">
        <v>9</v>
      </c>
      <c r="H82" s="18">
        <v>3</v>
      </c>
      <c r="I82" s="18">
        <v>1</v>
      </c>
      <c r="J82" s="18">
        <v>4</v>
      </c>
      <c r="K82" s="18">
        <v>2</v>
      </c>
      <c r="L82" s="18">
        <v>3</v>
      </c>
      <c r="M82" s="18">
        <v>0</v>
      </c>
      <c r="N82" s="18"/>
      <c r="O82" s="18"/>
      <c r="P82" s="18"/>
      <c r="Q82" s="18"/>
      <c r="R82" s="18"/>
      <c r="S82" s="19"/>
      <c r="T82" s="18"/>
      <c r="U82" s="20"/>
    </row>
    <row r="83" spans="2:21" x14ac:dyDescent="0.15">
      <c r="B83" s="36"/>
      <c r="C83" s="34"/>
      <c r="D83" s="21"/>
      <c r="E83" s="25">
        <f t="shared" si="4"/>
        <v>31.818181818181817</v>
      </c>
      <c r="F83" s="22">
        <f t="shared" si="4"/>
        <v>13.636363636363635</v>
      </c>
      <c r="G83" s="22">
        <f t="shared" si="4"/>
        <v>40.909090909090914</v>
      </c>
      <c r="H83" s="22">
        <f t="shared" si="4"/>
        <v>13.636363636363635</v>
      </c>
      <c r="I83" s="22">
        <f t="shared" si="4"/>
        <v>4.5454545454545459</v>
      </c>
      <c r="J83" s="22">
        <f t="shared" si="4"/>
        <v>18.181818181818183</v>
      </c>
      <c r="K83" s="22">
        <f t="shared" si="4"/>
        <v>9.0909090909090917</v>
      </c>
      <c r="L83" s="22">
        <f t="shared" si="4"/>
        <v>13.636363636363635</v>
      </c>
      <c r="M83" s="22">
        <f t="shared" si="4"/>
        <v>0</v>
      </c>
      <c r="N83" s="22"/>
      <c r="O83" s="22"/>
      <c r="P83" s="22"/>
      <c r="Q83" s="22"/>
      <c r="R83" s="22"/>
      <c r="S83" s="23"/>
      <c r="T83" s="22"/>
      <c r="U83" s="24"/>
    </row>
    <row r="84" spans="2:21" x14ac:dyDescent="0.15">
      <c r="B84" s="36"/>
      <c r="C84" s="33" t="s">
        <v>34</v>
      </c>
      <c r="D84" s="16">
        <v>72</v>
      </c>
      <c r="E84" s="17">
        <v>26</v>
      </c>
      <c r="F84" s="18">
        <v>12</v>
      </c>
      <c r="G84" s="18">
        <v>19</v>
      </c>
      <c r="H84" s="18">
        <v>5</v>
      </c>
      <c r="I84" s="18">
        <v>4</v>
      </c>
      <c r="J84" s="18">
        <v>5</v>
      </c>
      <c r="K84" s="18">
        <v>5</v>
      </c>
      <c r="L84" s="18">
        <v>21</v>
      </c>
      <c r="M84" s="18">
        <v>5</v>
      </c>
      <c r="N84" s="18"/>
      <c r="O84" s="18"/>
      <c r="P84" s="18"/>
      <c r="Q84" s="18"/>
      <c r="R84" s="18"/>
      <c r="S84" s="19"/>
      <c r="T84" s="18"/>
      <c r="U84" s="20"/>
    </row>
    <row r="85" spans="2:21" x14ac:dyDescent="0.15">
      <c r="B85" s="36"/>
      <c r="C85" s="34"/>
      <c r="D85" s="21"/>
      <c r="E85" s="25">
        <f t="shared" si="4"/>
        <v>36.111111111111107</v>
      </c>
      <c r="F85" s="22">
        <f t="shared" si="4"/>
        <v>16.666666666666664</v>
      </c>
      <c r="G85" s="22">
        <f t="shared" si="4"/>
        <v>26.388888888888889</v>
      </c>
      <c r="H85" s="22">
        <f t="shared" si="4"/>
        <v>6.9444444444444446</v>
      </c>
      <c r="I85" s="22">
        <f t="shared" si="4"/>
        <v>5.5555555555555554</v>
      </c>
      <c r="J85" s="22">
        <f t="shared" si="4"/>
        <v>6.9444444444444446</v>
      </c>
      <c r="K85" s="22">
        <f t="shared" si="4"/>
        <v>6.9444444444444446</v>
      </c>
      <c r="L85" s="22">
        <f t="shared" si="4"/>
        <v>29.166666666666668</v>
      </c>
      <c r="M85" s="22">
        <f t="shared" si="4"/>
        <v>6.9444444444444446</v>
      </c>
      <c r="N85" s="22"/>
      <c r="O85" s="22"/>
      <c r="P85" s="22"/>
      <c r="Q85" s="22"/>
      <c r="R85" s="22"/>
      <c r="S85" s="23"/>
      <c r="T85" s="22"/>
      <c r="U85" s="24"/>
    </row>
    <row r="86" spans="2:21" x14ac:dyDescent="0.15">
      <c r="B86" s="36"/>
      <c r="C86" s="33" t="s">
        <v>33</v>
      </c>
      <c r="D86" s="16">
        <v>98</v>
      </c>
      <c r="E86" s="17">
        <v>31</v>
      </c>
      <c r="F86" s="18">
        <v>11</v>
      </c>
      <c r="G86" s="18">
        <v>19</v>
      </c>
      <c r="H86" s="18">
        <v>6</v>
      </c>
      <c r="I86" s="18">
        <v>2</v>
      </c>
      <c r="J86" s="18">
        <v>13</v>
      </c>
      <c r="K86" s="18">
        <v>9</v>
      </c>
      <c r="L86" s="18">
        <v>27</v>
      </c>
      <c r="M86" s="18">
        <v>4</v>
      </c>
      <c r="N86" s="18"/>
      <c r="O86" s="18"/>
      <c r="P86" s="18"/>
      <c r="Q86" s="18"/>
      <c r="R86" s="18"/>
      <c r="S86" s="19"/>
      <c r="T86" s="18"/>
      <c r="U86" s="20"/>
    </row>
    <row r="87" spans="2:21" x14ac:dyDescent="0.15">
      <c r="B87" s="36"/>
      <c r="C87" s="34"/>
      <c r="D87" s="21"/>
      <c r="E87" s="25">
        <f t="shared" ref="E87:M91" si="5">E86/$D86*100</f>
        <v>31.632653061224492</v>
      </c>
      <c r="F87" s="22">
        <f t="shared" si="5"/>
        <v>11.224489795918368</v>
      </c>
      <c r="G87" s="22">
        <f t="shared" si="5"/>
        <v>19.387755102040817</v>
      </c>
      <c r="H87" s="22">
        <f t="shared" si="5"/>
        <v>6.1224489795918364</v>
      </c>
      <c r="I87" s="22">
        <f t="shared" si="5"/>
        <v>2.0408163265306123</v>
      </c>
      <c r="J87" s="22">
        <f t="shared" si="5"/>
        <v>13.26530612244898</v>
      </c>
      <c r="K87" s="22">
        <f t="shared" si="5"/>
        <v>9.183673469387756</v>
      </c>
      <c r="L87" s="22">
        <f t="shared" si="5"/>
        <v>27.551020408163261</v>
      </c>
      <c r="M87" s="22">
        <f t="shared" si="5"/>
        <v>4.0816326530612246</v>
      </c>
      <c r="N87" s="22"/>
      <c r="O87" s="22"/>
      <c r="P87" s="22"/>
      <c r="Q87" s="22"/>
      <c r="R87" s="22"/>
      <c r="S87" s="23"/>
      <c r="T87" s="22"/>
      <c r="U87" s="24"/>
    </row>
    <row r="88" spans="2:21" ht="9.75" customHeight="1" x14ac:dyDescent="0.15">
      <c r="B88" s="36"/>
      <c r="C88" s="33" t="s">
        <v>35</v>
      </c>
      <c r="D88" s="16">
        <v>102</v>
      </c>
      <c r="E88" s="17">
        <v>28</v>
      </c>
      <c r="F88" s="18">
        <v>11</v>
      </c>
      <c r="G88" s="18">
        <v>23</v>
      </c>
      <c r="H88" s="18">
        <v>9</v>
      </c>
      <c r="I88" s="18">
        <v>8</v>
      </c>
      <c r="J88" s="18">
        <v>10</v>
      </c>
      <c r="K88" s="18">
        <v>12</v>
      </c>
      <c r="L88" s="18">
        <v>30</v>
      </c>
      <c r="M88" s="18">
        <v>4</v>
      </c>
      <c r="N88" s="18"/>
      <c r="O88" s="18"/>
      <c r="P88" s="18"/>
      <c r="Q88" s="18"/>
      <c r="R88" s="18"/>
      <c r="S88" s="19"/>
      <c r="T88" s="18"/>
      <c r="U88" s="20"/>
    </row>
    <row r="89" spans="2:21" x14ac:dyDescent="0.15">
      <c r="B89" s="36"/>
      <c r="C89" s="34"/>
      <c r="D89" s="21"/>
      <c r="E89" s="25">
        <f t="shared" si="5"/>
        <v>27.450980392156865</v>
      </c>
      <c r="F89" s="22">
        <f t="shared" si="5"/>
        <v>10.784313725490197</v>
      </c>
      <c r="G89" s="22">
        <f t="shared" si="5"/>
        <v>22.549019607843139</v>
      </c>
      <c r="H89" s="22">
        <f t="shared" si="5"/>
        <v>8.8235294117647065</v>
      </c>
      <c r="I89" s="22">
        <f t="shared" si="5"/>
        <v>7.8431372549019605</v>
      </c>
      <c r="J89" s="22">
        <f t="shared" si="5"/>
        <v>9.8039215686274517</v>
      </c>
      <c r="K89" s="22">
        <f t="shared" si="5"/>
        <v>11.76470588235294</v>
      </c>
      <c r="L89" s="22">
        <f t="shared" si="5"/>
        <v>29.411764705882355</v>
      </c>
      <c r="M89" s="22">
        <f t="shared" si="5"/>
        <v>3.9215686274509802</v>
      </c>
      <c r="N89" s="22"/>
      <c r="O89" s="22"/>
      <c r="P89" s="22"/>
      <c r="Q89" s="22"/>
      <c r="R89" s="22"/>
      <c r="S89" s="23"/>
      <c r="T89" s="22"/>
      <c r="U89" s="24"/>
    </row>
    <row r="90" spans="2:21" x14ac:dyDescent="0.15">
      <c r="B90" s="36"/>
      <c r="C90" s="33" t="s">
        <v>1</v>
      </c>
      <c r="D90" s="16">
        <v>10</v>
      </c>
      <c r="E90" s="17">
        <v>1</v>
      </c>
      <c r="F90" s="18">
        <v>0</v>
      </c>
      <c r="G90" s="18">
        <v>0</v>
      </c>
      <c r="H90" s="18">
        <v>0</v>
      </c>
      <c r="I90" s="18">
        <v>0</v>
      </c>
      <c r="J90" s="18">
        <v>1</v>
      </c>
      <c r="K90" s="18">
        <v>0</v>
      </c>
      <c r="L90" s="18">
        <v>7</v>
      </c>
      <c r="M90" s="18">
        <v>1</v>
      </c>
      <c r="N90" s="18"/>
      <c r="O90" s="18"/>
      <c r="P90" s="18"/>
      <c r="Q90" s="18"/>
      <c r="R90" s="18"/>
      <c r="S90" s="19"/>
      <c r="T90" s="18"/>
      <c r="U90" s="20"/>
    </row>
    <row r="91" spans="2:21" x14ac:dyDescent="0.15">
      <c r="B91" s="37"/>
      <c r="C91" s="34"/>
      <c r="D91" s="21"/>
      <c r="E91" s="25">
        <f t="shared" si="5"/>
        <v>10</v>
      </c>
      <c r="F91" s="22">
        <f t="shared" si="5"/>
        <v>0</v>
      </c>
      <c r="G91" s="22">
        <f t="shared" si="5"/>
        <v>0</v>
      </c>
      <c r="H91" s="22">
        <f t="shared" si="5"/>
        <v>0</v>
      </c>
      <c r="I91" s="22">
        <f t="shared" si="5"/>
        <v>0</v>
      </c>
      <c r="J91" s="22">
        <f t="shared" si="5"/>
        <v>10</v>
      </c>
      <c r="K91" s="22">
        <f t="shared" si="5"/>
        <v>0</v>
      </c>
      <c r="L91" s="22">
        <f t="shared" si="5"/>
        <v>70</v>
      </c>
      <c r="M91" s="22">
        <f t="shared" si="5"/>
        <v>10</v>
      </c>
      <c r="N91" s="22"/>
      <c r="O91" s="22"/>
      <c r="P91" s="22"/>
      <c r="Q91" s="22"/>
      <c r="R91" s="22"/>
      <c r="S91" s="23"/>
      <c r="T91" s="22"/>
      <c r="U91" s="24"/>
    </row>
    <row r="92" spans="2:21" ht="9" customHeight="1" x14ac:dyDescent="0.15">
      <c r="B92" s="30" t="s">
        <v>111</v>
      </c>
      <c r="C92" s="33" t="s">
        <v>112</v>
      </c>
      <c r="D92" s="16">
        <v>152</v>
      </c>
      <c r="E92" s="17">
        <v>38</v>
      </c>
      <c r="F92" s="18">
        <v>17</v>
      </c>
      <c r="G92" s="18">
        <v>39</v>
      </c>
      <c r="H92" s="18">
        <v>15</v>
      </c>
      <c r="I92" s="18">
        <v>13</v>
      </c>
      <c r="J92" s="18">
        <v>23</v>
      </c>
      <c r="K92" s="18">
        <v>13</v>
      </c>
      <c r="L92" s="18">
        <v>48</v>
      </c>
      <c r="M92" s="18">
        <v>2</v>
      </c>
      <c r="N92" s="18"/>
      <c r="O92" s="18"/>
      <c r="P92" s="18"/>
      <c r="Q92" s="18"/>
      <c r="R92" s="18"/>
      <c r="S92" s="19"/>
      <c r="T92" s="18"/>
      <c r="U92" s="20"/>
    </row>
    <row r="93" spans="2:21" x14ac:dyDescent="0.15">
      <c r="B93" s="31"/>
      <c r="C93" s="34"/>
      <c r="D93" s="21"/>
      <c r="E93" s="25">
        <f>E92/$D92*100</f>
        <v>25</v>
      </c>
      <c r="F93" s="22">
        <f t="shared" ref="F93:G93" si="6">F92/$D92*100</f>
        <v>11.184210526315789</v>
      </c>
      <c r="G93" s="22">
        <f t="shared" si="6"/>
        <v>25.657894736842106</v>
      </c>
      <c r="H93" s="22">
        <f t="shared" ref="H93:M93" si="7">H92/$D92*100</f>
        <v>9.8684210526315788</v>
      </c>
      <c r="I93" s="22">
        <f t="shared" si="7"/>
        <v>8.5526315789473681</v>
      </c>
      <c r="J93" s="22">
        <f t="shared" si="7"/>
        <v>15.131578947368421</v>
      </c>
      <c r="K93" s="22">
        <f t="shared" si="7"/>
        <v>8.5526315789473681</v>
      </c>
      <c r="L93" s="22">
        <f t="shared" si="7"/>
        <v>31.578947368421051</v>
      </c>
      <c r="M93" s="22">
        <f t="shared" si="7"/>
        <v>1.3157894736842104</v>
      </c>
      <c r="N93" s="22"/>
      <c r="O93" s="22"/>
      <c r="P93" s="22"/>
      <c r="Q93" s="22"/>
      <c r="R93" s="22"/>
      <c r="S93" s="23"/>
      <c r="T93" s="22"/>
      <c r="U93" s="24"/>
    </row>
    <row r="94" spans="2:21" x14ac:dyDescent="0.15">
      <c r="B94" s="31"/>
      <c r="C94" s="33" t="s">
        <v>113</v>
      </c>
      <c r="D94" s="16">
        <v>348</v>
      </c>
      <c r="E94" s="17">
        <v>108</v>
      </c>
      <c r="F94" s="18">
        <v>44</v>
      </c>
      <c r="G94" s="18">
        <v>79</v>
      </c>
      <c r="H94" s="18">
        <v>31</v>
      </c>
      <c r="I94" s="18">
        <v>11</v>
      </c>
      <c r="J94" s="18">
        <v>36</v>
      </c>
      <c r="K94" s="18">
        <v>31</v>
      </c>
      <c r="L94" s="18">
        <v>101</v>
      </c>
      <c r="M94" s="18">
        <v>18</v>
      </c>
      <c r="N94" s="18"/>
      <c r="O94" s="18"/>
      <c r="P94" s="18"/>
      <c r="Q94" s="18"/>
      <c r="R94" s="18"/>
      <c r="S94" s="19"/>
      <c r="T94" s="18"/>
      <c r="U94" s="20"/>
    </row>
    <row r="95" spans="2:21" x14ac:dyDescent="0.15">
      <c r="B95" s="31"/>
      <c r="C95" s="34"/>
      <c r="D95" s="21"/>
      <c r="E95" s="25">
        <f>E94/$D94*100</f>
        <v>31.03448275862069</v>
      </c>
      <c r="F95" s="22">
        <f>F94/$D94*100</f>
        <v>12.643678160919542</v>
      </c>
      <c r="G95" s="22">
        <f>G94/$D94*100</f>
        <v>22.701149425287355</v>
      </c>
      <c r="H95" s="22">
        <f t="shared" ref="H95:M95" si="8">H94/$D94*100</f>
        <v>8.9080459770114953</v>
      </c>
      <c r="I95" s="22">
        <f t="shared" si="8"/>
        <v>3.1609195402298855</v>
      </c>
      <c r="J95" s="22">
        <f t="shared" si="8"/>
        <v>10.344827586206897</v>
      </c>
      <c r="K95" s="22">
        <f t="shared" si="8"/>
        <v>8.9080459770114953</v>
      </c>
      <c r="L95" s="22">
        <f t="shared" si="8"/>
        <v>29.022988505747126</v>
      </c>
      <c r="M95" s="22">
        <f t="shared" si="8"/>
        <v>5.1724137931034484</v>
      </c>
      <c r="N95" s="22"/>
      <c r="O95" s="22"/>
      <c r="P95" s="22"/>
      <c r="Q95" s="22"/>
      <c r="R95" s="22"/>
      <c r="S95" s="23"/>
      <c r="T95" s="22"/>
      <c r="U95" s="24"/>
    </row>
    <row r="96" spans="2:21" x14ac:dyDescent="0.15">
      <c r="B96" s="31"/>
      <c r="C96" s="33" t="s">
        <v>1</v>
      </c>
      <c r="D96" s="16">
        <v>6</v>
      </c>
      <c r="E96" s="17">
        <v>1</v>
      </c>
      <c r="F96" s="18">
        <v>0</v>
      </c>
      <c r="G96" s="18">
        <v>0</v>
      </c>
      <c r="H96" s="18">
        <v>0</v>
      </c>
      <c r="I96" s="18">
        <v>0</v>
      </c>
      <c r="J96" s="18">
        <v>0</v>
      </c>
      <c r="K96" s="18">
        <v>0</v>
      </c>
      <c r="L96" s="18">
        <v>5</v>
      </c>
      <c r="M96" s="18">
        <v>0</v>
      </c>
      <c r="N96" s="18"/>
      <c r="O96" s="18"/>
      <c r="P96" s="18"/>
      <c r="Q96" s="18"/>
      <c r="R96" s="18"/>
      <c r="S96" s="19"/>
      <c r="T96" s="18"/>
      <c r="U96" s="20"/>
    </row>
    <row r="97" spans="2:21" x14ac:dyDescent="0.15">
      <c r="B97" s="32"/>
      <c r="C97" s="34"/>
      <c r="D97" s="27"/>
      <c r="E97" s="25">
        <f>E96/$D96*100</f>
        <v>16.666666666666664</v>
      </c>
      <c r="F97" s="22">
        <f>F96/$D96*100</f>
        <v>0</v>
      </c>
      <c r="G97" s="22">
        <f>G96/$D96*100</f>
        <v>0</v>
      </c>
      <c r="H97" s="22">
        <f t="shared" ref="H97:M97" si="9">H96/$D96*100</f>
        <v>0</v>
      </c>
      <c r="I97" s="22">
        <f t="shared" si="9"/>
        <v>0</v>
      </c>
      <c r="J97" s="22">
        <f t="shared" si="9"/>
        <v>0</v>
      </c>
      <c r="K97" s="22">
        <f t="shared" si="9"/>
        <v>0</v>
      </c>
      <c r="L97" s="22">
        <f t="shared" si="9"/>
        <v>83.333333333333343</v>
      </c>
      <c r="M97" s="22">
        <f t="shared" si="9"/>
        <v>0</v>
      </c>
      <c r="N97" s="22"/>
      <c r="O97" s="22"/>
      <c r="P97" s="22"/>
      <c r="Q97" s="22"/>
      <c r="R97" s="22"/>
      <c r="S97" s="23"/>
      <c r="T97" s="22"/>
      <c r="U97" s="24"/>
    </row>
    <row r="98" spans="2:21" x14ac:dyDescent="0.15">
      <c r="B98" s="30" t="s">
        <v>122</v>
      </c>
      <c r="C98" s="33" t="s">
        <v>114</v>
      </c>
      <c r="D98" s="16">
        <v>7</v>
      </c>
      <c r="E98" s="17">
        <v>2</v>
      </c>
      <c r="F98" s="18">
        <v>1</v>
      </c>
      <c r="G98" s="18">
        <v>1</v>
      </c>
      <c r="H98" s="18">
        <v>1</v>
      </c>
      <c r="I98" s="18">
        <v>0</v>
      </c>
      <c r="J98" s="18">
        <v>1</v>
      </c>
      <c r="K98" s="18">
        <v>3</v>
      </c>
      <c r="L98" s="18">
        <v>1</v>
      </c>
      <c r="M98" s="18">
        <v>0</v>
      </c>
      <c r="N98" s="18"/>
      <c r="O98" s="18"/>
      <c r="P98" s="18"/>
      <c r="Q98" s="18"/>
      <c r="R98" s="18"/>
      <c r="S98" s="19"/>
      <c r="T98" s="18"/>
      <c r="U98" s="20"/>
    </row>
    <row r="99" spans="2:21" x14ac:dyDescent="0.15">
      <c r="B99" s="31"/>
      <c r="C99" s="34"/>
      <c r="D99" s="21"/>
      <c r="E99" s="25">
        <f t="shared" ref="E99:M99" si="10">E98/$D98*100</f>
        <v>28.571428571428569</v>
      </c>
      <c r="F99" s="22">
        <f t="shared" si="10"/>
        <v>14.285714285714285</v>
      </c>
      <c r="G99" s="22">
        <f t="shared" si="10"/>
        <v>14.285714285714285</v>
      </c>
      <c r="H99" s="22">
        <f t="shared" si="10"/>
        <v>14.285714285714285</v>
      </c>
      <c r="I99" s="22">
        <f t="shared" si="10"/>
        <v>0</v>
      </c>
      <c r="J99" s="22">
        <f t="shared" si="10"/>
        <v>14.285714285714285</v>
      </c>
      <c r="K99" s="22">
        <f t="shared" si="10"/>
        <v>42.857142857142854</v>
      </c>
      <c r="L99" s="22">
        <f t="shared" si="10"/>
        <v>14.285714285714285</v>
      </c>
      <c r="M99" s="22">
        <f t="shared" si="10"/>
        <v>0</v>
      </c>
      <c r="N99" s="22"/>
      <c r="O99" s="22"/>
      <c r="P99" s="22"/>
      <c r="Q99" s="22"/>
      <c r="R99" s="22"/>
      <c r="S99" s="23"/>
      <c r="T99" s="22"/>
      <c r="U99" s="24"/>
    </row>
    <row r="100" spans="2:21" x14ac:dyDescent="0.15">
      <c r="B100" s="31"/>
      <c r="C100" s="33" t="s">
        <v>115</v>
      </c>
      <c r="D100" s="16">
        <v>12</v>
      </c>
      <c r="E100" s="17">
        <v>4</v>
      </c>
      <c r="F100" s="18">
        <v>3</v>
      </c>
      <c r="G100" s="18">
        <v>5</v>
      </c>
      <c r="H100" s="18">
        <v>1</v>
      </c>
      <c r="I100" s="18">
        <v>0</v>
      </c>
      <c r="J100" s="18">
        <v>1</v>
      </c>
      <c r="K100" s="18">
        <v>0</v>
      </c>
      <c r="L100" s="18">
        <v>2</v>
      </c>
      <c r="M100" s="18">
        <v>0</v>
      </c>
      <c r="N100" s="18"/>
      <c r="O100" s="18"/>
      <c r="P100" s="18"/>
      <c r="Q100" s="18"/>
      <c r="R100" s="18"/>
      <c r="S100" s="19"/>
      <c r="T100" s="18"/>
      <c r="U100" s="20"/>
    </row>
    <row r="101" spans="2:21" x14ac:dyDescent="0.15">
      <c r="B101" s="31"/>
      <c r="C101" s="34"/>
      <c r="D101" s="21"/>
      <c r="E101" s="25">
        <f t="shared" ref="E101:M113" si="11">E100/$D100*100</f>
        <v>33.333333333333329</v>
      </c>
      <c r="F101" s="22">
        <f t="shared" si="11"/>
        <v>25</v>
      </c>
      <c r="G101" s="22">
        <f t="shared" si="11"/>
        <v>41.666666666666671</v>
      </c>
      <c r="H101" s="22">
        <f t="shared" si="11"/>
        <v>8.3333333333333321</v>
      </c>
      <c r="I101" s="22">
        <f t="shared" si="11"/>
        <v>0</v>
      </c>
      <c r="J101" s="22">
        <f t="shared" si="11"/>
        <v>8.3333333333333321</v>
      </c>
      <c r="K101" s="22">
        <f t="shared" si="11"/>
        <v>0</v>
      </c>
      <c r="L101" s="22">
        <f t="shared" si="11"/>
        <v>16.666666666666664</v>
      </c>
      <c r="M101" s="22">
        <f t="shared" si="11"/>
        <v>0</v>
      </c>
      <c r="N101" s="22"/>
      <c r="O101" s="22"/>
      <c r="P101" s="22"/>
      <c r="Q101" s="22"/>
      <c r="R101" s="22"/>
      <c r="S101" s="23"/>
      <c r="T101" s="22"/>
      <c r="U101" s="24"/>
    </row>
    <row r="102" spans="2:21" x14ac:dyDescent="0.15">
      <c r="B102" s="31"/>
      <c r="C102" s="33" t="s">
        <v>116</v>
      </c>
      <c r="D102" s="16">
        <v>12</v>
      </c>
      <c r="E102" s="17">
        <v>6</v>
      </c>
      <c r="F102" s="18">
        <v>3</v>
      </c>
      <c r="G102" s="18">
        <v>4</v>
      </c>
      <c r="H102" s="18">
        <v>1</v>
      </c>
      <c r="I102" s="18">
        <v>1</v>
      </c>
      <c r="J102" s="18">
        <v>1</v>
      </c>
      <c r="K102" s="18">
        <v>0</v>
      </c>
      <c r="L102" s="18">
        <v>4</v>
      </c>
      <c r="M102" s="18">
        <v>0</v>
      </c>
      <c r="N102" s="18"/>
      <c r="O102" s="18"/>
      <c r="P102" s="18"/>
      <c r="Q102" s="18"/>
      <c r="R102" s="18"/>
      <c r="S102" s="19"/>
      <c r="T102" s="18"/>
      <c r="U102" s="20"/>
    </row>
    <row r="103" spans="2:21" x14ac:dyDescent="0.15">
      <c r="B103" s="31"/>
      <c r="C103" s="34"/>
      <c r="D103" s="21"/>
      <c r="E103" s="25">
        <f t="shared" si="11"/>
        <v>50</v>
      </c>
      <c r="F103" s="22">
        <f t="shared" si="11"/>
        <v>25</v>
      </c>
      <c r="G103" s="22">
        <f t="shared" si="11"/>
        <v>33.333333333333329</v>
      </c>
      <c r="H103" s="22">
        <f t="shared" si="11"/>
        <v>8.3333333333333321</v>
      </c>
      <c r="I103" s="22">
        <f t="shared" si="11"/>
        <v>8.3333333333333321</v>
      </c>
      <c r="J103" s="22">
        <f t="shared" si="11"/>
        <v>8.3333333333333321</v>
      </c>
      <c r="K103" s="22">
        <f t="shared" si="11"/>
        <v>0</v>
      </c>
      <c r="L103" s="22">
        <f t="shared" si="11"/>
        <v>33.333333333333329</v>
      </c>
      <c r="M103" s="22">
        <f t="shared" si="11"/>
        <v>0</v>
      </c>
      <c r="N103" s="22"/>
      <c r="O103" s="22"/>
      <c r="P103" s="22"/>
      <c r="Q103" s="22"/>
      <c r="R103" s="22"/>
      <c r="S103" s="23"/>
      <c r="T103" s="22"/>
      <c r="U103" s="24"/>
    </row>
    <row r="104" spans="2:21" x14ac:dyDescent="0.15">
      <c r="B104" s="31"/>
      <c r="C104" s="33" t="s">
        <v>117</v>
      </c>
      <c r="D104" s="16">
        <v>19</v>
      </c>
      <c r="E104" s="17">
        <v>4</v>
      </c>
      <c r="F104" s="18">
        <v>2</v>
      </c>
      <c r="G104" s="18">
        <v>6</v>
      </c>
      <c r="H104" s="18">
        <v>1</v>
      </c>
      <c r="I104" s="18">
        <v>2</v>
      </c>
      <c r="J104" s="18">
        <v>4</v>
      </c>
      <c r="K104" s="18">
        <v>3</v>
      </c>
      <c r="L104" s="18">
        <v>4</v>
      </c>
      <c r="M104" s="18">
        <v>1</v>
      </c>
      <c r="N104" s="18"/>
      <c r="O104" s="18"/>
      <c r="P104" s="18"/>
      <c r="Q104" s="18"/>
      <c r="R104" s="18"/>
      <c r="S104" s="19"/>
      <c r="T104" s="18"/>
      <c r="U104" s="20"/>
    </row>
    <row r="105" spans="2:21" x14ac:dyDescent="0.15">
      <c r="B105" s="31"/>
      <c r="C105" s="34"/>
      <c r="D105" s="21"/>
      <c r="E105" s="25">
        <f t="shared" si="11"/>
        <v>21.052631578947366</v>
      </c>
      <c r="F105" s="22">
        <f t="shared" si="11"/>
        <v>10.526315789473683</v>
      </c>
      <c r="G105" s="22">
        <f t="shared" si="11"/>
        <v>31.578947368421051</v>
      </c>
      <c r="H105" s="22">
        <f t="shared" si="11"/>
        <v>5.2631578947368416</v>
      </c>
      <c r="I105" s="22">
        <f t="shared" si="11"/>
        <v>10.526315789473683</v>
      </c>
      <c r="J105" s="22">
        <f t="shared" si="11"/>
        <v>21.052631578947366</v>
      </c>
      <c r="K105" s="22">
        <f t="shared" si="11"/>
        <v>15.789473684210526</v>
      </c>
      <c r="L105" s="22">
        <f t="shared" si="11"/>
        <v>21.052631578947366</v>
      </c>
      <c r="M105" s="22">
        <f t="shared" si="11"/>
        <v>5.2631578947368416</v>
      </c>
      <c r="N105" s="22"/>
      <c r="O105" s="22"/>
      <c r="P105" s="22"/>
      <c r="Q105" s="22"/>
      <c r="R105" s="22"/>
      <c r="S105" s="23"/>
      <c r="T105" s="22"/>
      <c r="U105" s="24"/>
    </row>
    <row r="106" spans="2:21" x14ac:dyDescent="0.15">
      <c r="B106" s="31"/>
      <c r="C106" s="33" t="s">
        <v>118</v>
      </c>
      <c r="D106" s="16">
        <v>58</v>
      </c>
      <c r="E106" s="17">
        <v>14</v>
      </c>
      <c r="F106" s="18">
        <v>5</v>
      </c>
      <c r="G106" s="18">
        <v>11</v>
      </c>
      <c r="H106" s="18">
        <v>6</v>
      </c>
      <c r="I106" s="18">
        <v>2</v>
      </c>
      <c r="J106" s="18">
        <v>8</v>
      </c>
      <c r="K106" s="18">
        <v>6</v>
      </c>
      <c r="L106" s="18">
        <v>18</v>
      </c>
      <c r="M106" s="18">
        <v>6</v>
      </c>
      <c r="N106" s="18"/>
      <c r="O106" s="18"/>
      <c r="P106" s="18"/>
      <c r="Q106" s="18"/>
      <c r="R106" s="18"/>
      <c r="S106" s="19"/>
      <c r="T106" s="18"/>
      <c r="U106" s="20"/>
    </row>
    <row r="107" spans="2:21" x14ac:dyDescent="0.15">
      <c r="B107" s="31"/>
      <c r="C107" s="34"/>
      <c r="D107" s="21"/>
      <c r="E107" s="25">
        <f t="shared" si="11"/>
        <v>24.137931034482758</v>
      </c>
      <c r="F107" s="22">
        <f t="shared" si="11"/>
        <v>8.6206896551724146</v>
      </c>
      <c r="G107" s="22">
        <f t="shared" si="11"/>
        <v>18.96551724137931</v>
      </c>
      <c r="H107" s="22">
        <f t="shared" si="11"/>
        <v>10.344827586206897</v>
      </c>
      <c r="I107" s="22">
        <f t="shared" si="11"/>
        <v>3.4482758620689653</v>
      </c>
      <c r="J107" s="22">
        <f t="shared" si="11"/>
        <v>13.793103448275861</v>
      </c>
      <c r="K107" s="22">
        <f t="shared" si="11"/>
        <v>10.344827586206897</v>
      </c>
      <c r="L107" s="22">
        <f t="shared" si="11"/>
        <v>31.03448275862069</v>
      </c>
      <c r="M107" s="22">
        <f t="shared" si="11"/>
        <v>10.344827586206897</v>
      </c>
      <c r="N107" s="22"/>
      <c r="O107" s="22"/>
      <c r="P107" s="22"/>
      <c r="Q107" s="22"/>
      <c r="R107" s="22"/>
      <c r="S107" s="23"/>
      <c r="T107" s="22"/>
      <c r="U107" s="24"/>
    </row>
    <row r="108" spans="2:21" x14ac:dyDescent="0.15">
      <c r="B108" s="31"/>
      <c r="C108" s="33" t="s">
        <v>119</v>
      </c>
      <c r="D108" s="16">
        <v>71</v>
      </c>
      <c r="E108" s="17">
        <v>23</v>
      </c>
      <c r="F108" s="18">
        <v>6</v>
      </c>
      <c r="G108" s="18">
        <v>19</v>
      </c>
      <c r="H108" s="18">
        <v>6</v>
      </c>
      <c r="I108" s="18">
        <v>3</v>
      </c>
      <c r="J108" s="18">
        <v>7</v>
      </c>
      <c r="K108" s="18">
        <v>5</v>
      </c>
      <c r="L108" s="18">
        <v>19</v>
      </c>
      <c r="M108" s="18">
        <v>3</v>
      </c>
      <c r="N108" s="18"/>
      <c r="O108" s="18"/>
      <c r="P108" s="18"/>
      <c r="Q108" s="18"/>
      <c r="R108" s="18"/>
      <c r="S108" s="19"/>
      <c r="T108" s="18"/>
      <c r="U108" s="20"/>
    </row>
    <row r="109" spans="2:21" x14ac:dyDescent="0.15">
      <c r="B109" s="31"/>
      <c r="C109" s="34"/>
      <c r="D109" s="21"/>
      <c r="E109" s="25">
        <f t="shared" si="11"/>
        <v>32.394366197183103</v>
      </c>
      <c r="F109" s="22">
        <f t="shared" si="11"/>
        <v>8.4507042253521121</v>
      </c>
      <c r="G109" s="22">
        <f t="shared" si="11"/>
        <v>26.760563380281688</v>
      </c>
      <c r="H109" s="22">
        <f t="shared" si="11"/>
        <v>8.4507042253521121</v>
      </c>
      <c r="I109" s="22">
        <f t="shared" si="11"/>
        <v>4.225352112676056</v>
      </c>
      <c r="J109" s="22">
        <f t="shared" si="11"/>
        <v>9.8591549295774641</v>
      </c>
      <c r="K109" s="22">
        <f t="shared" si="11"/>
        <v>7.042253521126761</v>
      </c>
      <c r="L109" s="22">
        <f t="shared" si="11"/>
        <v>26.760563380281688</v>
      </c>
      <c r="M109" s="22">
        <f t="shared" si="11"/>
        <v>4.225352112676056</v>
      </c>
      <c r="N109" s="22"/>
      <c r="O109" s="22"/>
      <c r="P109" s="22"/>
      <c r="Q109" s="22"/>
      <c r="R109" s="22"/>
      <c r="S109" s="23"/>
      <c r="T109" s="22"/>
      <c r="U109" s="24"/>
    </row>
    <row r="110" spans="2:21" x14ac:dyDescent="0.15">
      <c r="B110" s="31"/>
      <c r="C110" s="33" t="s">
        <v>120</v>
      </c>
      <c r="D110" s="16">
        <v>311</v>
      </c>
      <c r="E110" s="17">
        <v>92</v>
      </c>
      <c r="F110" s="18">
        <v>41</v>
      </c>
      <c r="G110" s="18">
        <v>69</v>
      </c>
      <c r="H110" s="18">
        <v>29</v>
      </c>
      <c r="I110" s="18">
        <v>16</v>
      </c>
      <c r="J110" s="18">
        <v>36</v>
      </c>
      <c r="K110" s="18">
        <v>25</v>
      </c>
      <c r="L110" s="18">
        <v>99</v>
      </c>
      <c r="M110" s="18">
        <v>8</v>
      </c>
      <c r="N110" s="18"/>
      <c r="O110" s="18"/>
      <c r="P110" s="18"/>
      <c r="Q110" s="18"/>
      <c r="R110" s="18"/>
      <c r="S110" s="19"/>
      <c r="T110" s="18"/>
      <c r="U110" s="20"/>
    </row>
    <row r="111" spans="2:21" x14ac:dyDescent="0.15">
      <c r="B111" s="31"/>
      <c r="C111" s="34"/>
      <c r="D111" s="21"/>
      <c r="E111" s="25">
        <f t="shared" si="11"/>
        <v>29.581993569131832</v>
      </c>
      <c r="F111" s="22">
        <f t="shared" si="11"/>
        <v>13.183279742765272</v>
      </c>
      <c r="G111" s="22">
        <f t="shared" si="11"/>
        <v>22.186495176848876</v>
      </c>
      <c r="H111" s="22">
        <f t="shared" si="11"/>
        <v>9.32475884244373</v>
      </c>
      <c r="I111" s="22">
        <f t="shared" si="11"/>
        <v>5.144694533762058</v>
      </c>
      <c r="J111" s="22">
        <f t="shared" si="11"/>
        <v>11.57556270096463</v>
      </c>
      <c r="K111" s="22">
        <f t="shared" si="11"/>
        <v>8.0385852090032159</v>
      </c>
      <c r="L111" s="22">
        <f t="shared" si="11"/>
        <v>31.832797427652732</v>
      </c>
      <c r="M111" s="22">
        <f t="shared" si="11"/>
        <v>2.572347266881029</v>
      </c>
      <c r="N111" s="22"/>
      <c r="O111" s="22"/>
      <c r="P111" s="22"/>
      <c r="Q111" s="22"/>
      <c r="R111" s="22"/>
      <c r="S111" s="23"/>
      <c r="T111" s="22"/>
      <c r="U111" s="24"/>
    </row>
    <row r="112" spans="2:21" x14ac:dyDescent="0.15">
      <c r="B112" s="31"/>
      <c r="C112" s="33" t="s">
        <v>42</v>
      </c>
      <c r="D112" s="16">
        <v>16</v>
      </c>
      <c r="E112" s="17">
        <v>2</v>
      </c>
      <c r="F112" s="18">
        <v>0</v>
      </c>
      <c r="G112" s="18">
        <v>3</v>
      </c>
      <c r="H112" s="18">
        <v>1</v>
      </c>
      <c r="I112" s="18">
        <v>0</v>
      </c>
      <c r="J112" s="18">
        <v>1</v>
      </c>
      <c r="K112" s="18">
        <v>2</v>
      </c>
      <c r="L112" s="18">
        <v>7</v>
      </c>
      <c r="M112" s="18">
        <v>2</v>
      </c>
      <c r="N112" s="18"/>
      <c r="O112" s="18"/>
      <c r="P112" s="18"/>
      <c r="Q112" s="18"/>
      <c r="R112" s="18"/>
      <c r="S112" s="19"/>
      <c r="T112" s="18"/>
      <c r="U112" s="20"/>
    </row>
    <row r="113" spans="2:21" x14ac:dyDescent="0.15">
      <c r="B113" s="31"/>
      <c r="C113" s="34"/>
      <c r="D113" s="21"/>
      <c r="E113" s="25">
        <f t="shared" si="11"/>
        <v>12.5</v>
      </c>
      <c r="F113" s="22">
        <f t="shared" si="11"/>
        <v>0</v>
      </c>
      <c r="G113" s="22">
        <f t="shared" si="11"/>
        <v>18.75</v>
      </c>
      <c r="H113" s="22">
        <f t="shared" si="11"/>
        <v>6.25</v>
      </c>
      <c r="I113" s="22">
        <f t="shared" si="11"/>
        <v>0</v>
      </c>
      <c r="J113" s="22">
        <f t="shared" si="11"/>
        <v>6.25</v>
      </c>
      <c r="K113" s="22">
        <f t="shared" si="11"/>
        <v>12.5</v>
      </c>
      <c r="L113" s="22">
        <f t="shared" si="11"/>
        <v>43.75</v>
      </c>
      <c r="M113" s="22">
        <f t="shared" si="11"/>
        <v>12.5</v>
      </c>
      <c r="N113" s="22"/>
      <c r="O113" s="22"/>
      <c r="P113" s="22"/>
      <c r="Q113" s="22"/>
      <c r="R113" s="22"/>
      <c r="S113" s="23"/>
      <c r="T113" s="22"/>
      <c r="U113" s="24"/>
    </row>
    <row r="114" spans="2:21" x14ac:dyDescent="0.15">
      <c r="B114" s="30" t="s">
        <v>123</v>
      </c>
      <c r="C114" s="33" t="s">
        <v>114</v>
      </c>
      <c r="D114" s="16">
        <v>24</v>
      </c>
      <c r="E114" s="17">
        <v>7</v>
      </c>
      <c r="F114" s="18">
        <v>3</v>
      </c>
      <c r="G114" s="18">
        <v>5</v>
      </c>
      <c r="H114" s="18">
        <v>2</v>
      </c>
      <c r="I114" s="18">
        <v>1</v>
      </c>
      <c r="J114" s="18">
        <v>1</v>
      </c>
      <c r="K114" s="18">
        <v>7</v>
      </c>
      <c r="L114" s="18">
        <v>6</v>
      </c>
      <c r="M114" s="18">
        <v>2</v>
      </c>
      <c r="N114" s="18"/>
      <c r="O114" s="18"/>
      <c r="P114" s="18"/>
      <c r="Q114" s="18"/>
      <c r="R114" s="18"/>
      <c r="S114" s="19"/>
      <c r="T114" s="18"/>
      <c r="U114" s="20"/>
    </row>
    <row r="115" spans="2:21" x14ac:dyDescent="0.15">
      <c r="B115" s="31"/>
      <c r="C115" s="34"/>
      <c r="D115" s="21"/>
      <c r="E115" s="25">
        <f t="shared" ref="E115:M115" si="12">E114/$D114*100</f>
        <v>29.166666666666668</v>
      </c>
      <c r="F115" s="22">
        <f t="shared" si="12"/>
        <v>12.5</v>
      </c>
      <c r="G115" s="22">
        <f t="shared" si="12"/>
        <v>20.833333333333336</v>
      </c>
      <c r="H115" s="22">
        <f t="shared" si="12"/>
        <v>8.3333333333333321</v>
      </c>
      <c r="I115" s="22">
        <f t="shared" si="12"/>
        <v>4.1666666666666661</v>
      </c>
      <c r="J115" s="22">
        <f t="shared" si="12"/>
        <v>4.1666666666666661</v>
      </c>
      <c r="K115" s="22">
        <f t="shared" si="12"/>
        <v>29.166666666666668</v>
      </c>
      <c r="L115" s="22">
        <f t="shared" si="12"/>
        <v>25</v>
      </c>
      <c r="M115" s="22">
        <f t="shared" si="12"/>
        <v>8.3333333333333321</v>
      </c>
      <c r="N115" s="22"/>
      <c r="O115" s="22"/>
      <c r="P115" s="22"/>
      <c r="Q115" s="22"/>
      <c r="R115" s="22"/>
      <c r="S115" s="23"/>
      <c r="T115" s="22"/>
      <c r="U115" s="24"/>
    </row>
    <row r="116" spans="2:21" x14ac:dyDescent="0.15">
      <c r="B116" s="31"/>
      <c r="C116" s="33" t="s">
        <v>115</v>
      </c>
      <c r="D116" s="16">
        <v>40</v>
      </c>
      <c r="E116" s="17">
        <v>11</v>
      </c>
      <c r="F116" s="18">
        <v>5</v>
      </c>
      <c r="G116" s="18">
        <v>11</v>
      </c>
      <c r="H116" s="18">
        <v>6</v>
      </c>
      <c r="I116" s="18">
        <v>4</v>
      </c>
      <c r="J116" s="18">
        <v>3</v>
      </c>
      <c r="K116" s="18">
        <v>1</v>
      </c>
      <c r="L116" s="18">
        <v>12</v>
      </c>
      <c r="M116" s="18">
        <v>1</v>
      </c>
      <c r="N116" s="18"/>
      <c r="O116" s="18"/>
      <c r="P116" s="18"/>
      <c r="Q116" s="18"/>
      <c r="R116" s="18"/>
      <c r="S116" s="19"/>
      <c r="T116" s="18"/>
      <c r="U116" s="20"/>
    </row>
    <row r="117" spans="2:21" x14ac:dyDescent="0.15">
      <c r="B117" s="31"/>
      <c r="C117" s="34"/>
      <c r="D117" s="21"/>
      <c r="E117" s="25">
        <f t="shared" ref="E117:M117" si="13">E116/$D116*100</f>
        <v>27.500000000000004</v>
      </c>
      <c r="F117" s="22">
        <f t="shared" si="13"/>
        <v>12.5</v>
      </c>
      <c r="G117" s="22">
        <f t="shared" si="13"/>
        <v>27.500000000000004</v>
      </c>
      <c r="H117" s="22">
        <f t="shared" si="13"/>
        <v>15</v>
      </c>
      <c r="I117" s="22">
        <f t="shared" si="13"/>
        <v>10</v>
      </c>
      <c r="J117" s="22">
        <f t="shared" si="13"/>
        <v>7.5</v>
      </c>
      <c r="K117" s="22">
        <f t="shared" si="13"/>
        <v>2.5</v>
      </c>
      <c r="L117" s="22">
        <f t="shared" si="13"/>
        <v>30</v>
      </c>
      <c r="M117" s="22">
        <f t="shared" si="13"/>
        <v>2.5</v>
      </c>
      <c r="N117" s="22"/>
      <c r="O117" s="22"/>
      <c r="P117" s="22"/>
      <c r="Q117" s="22"/>
      <c r="R117" s="22"/>
      <c r="S117" s="23"/>
      <c r="T117" s="22"/>
      <c r="U117" s="24"/>
    </row>
    <row r="118" spans="2:21" x14ac:dyDescent="0.15">
      <c r="B118" s="31"/>
      <c r="C118" s="33" t="s">
        <v>116</v>
      </c>
      <c r="D118" s="16">
        <v>35</v>
      </c>
      <c r="E118" s="17">
        <v>12</v>
      </c>
      <c r="F118" s="18">
        <v>3</v>
      </c>
      <c r="G118" s="18">
        <v>6</v>
      </c>
      <c r="H118" s="18">
        <v>3</v>
      </c>
      <c r="I118" s="18">
        <v>3</v>
      </c>
      <c r="J118" s="18">
        <v>5</v>
      </c>
      <c r="K118" s="18">
        <v>3</v>
      </c>
      <c r="L118" s="18">
        <v>10</v>
      </c>
      <c r="M118" s="18">
        <v>2</v>
      </c>
      <c r="N118" s="18"/>
      <c r="O118" s="18"/>
      <c r="P118" s="18"/>
      <c r="Q118" s="18"/>
      <c r="R118" s="18"/>
      <c r="S118" s="19"/>
      <c r="T118" s="18"/>
      <c r="U118" s="20"/>
    </row>
    <row r="119" spans="2:21" x14ac:dyDescent="0.15">
      <c r="B119" s="31"/>
      <c r="C119" s="34"/>
      <c r="D119" s="21"/>
      <c r="E119" s="25">
        <f t="shared" ref="E119:M119" si="14">E118/$D118*100</f>
        <v>34.285714285714285</v>
      </c>
      <c r="F119" s="22">
        <f t="shared" si="14"/>
        <v>8.5714285714285712</v>
      </c>
      <c r="G119" s="22">
        <f t="shared" si="14"/>
        <v>17.142857142857142</v>
      </c>
      <c r="H119" s="22">
        <f t="shared" si="14"/>
        <v>8.5714285714285712</v>
      </c>
      <c r="I119" s="22">
        <f t="shared" si="14"/>
        <v>8.5714285714285712</v>
      </c>
      <c r="J119" s="22">
        <f t="shared" si="14"/>
        <v>14.285714285714285</v>
      </c>
      <c r="K119" s="22">
        <f t="shared" si="14"/>
        <v>8.5714285714285712</v>
      </c>
      <c r="L119" s="22">
        <f t="shared" si="14"/>
        <v>28.571428571428569</v>
      </c>
      <c r="M119" s="22">
        <f t="shared" si="14"/>
        <v>5.7142857142857144</v>
      </c>
      <c r="N119" s="22"/>
      <c r="O119" s="22"/>
      <c r="P119" s="22"/>
      <c r="Q119" s="22"/>
      <c r="R119" s="22"/>
      <c r="S119" s="23"/>
      <c r="T119" s="22"/>
      <c r="U119" s="24"/>
    </row>
    <row r="120" spans="2:21" x14ac:dyDescent="0.15">
      <c r="B120" s="31"/>
      <c r="C120" s="33" t="s">
        <v>117</v>
      </c>
      <c r="D120" s="16">
        <v>62</v>
      </c>
      <c r="E120" s="17">
        <v>20</v>
      </c>
      <c r="F120" s="18">
        <v>12</v>
      </c>
      <c r="G120" s="18">
        <v>18</v>
      </c>
      <c r="H120" s="18">
        <v>3</v>
      </c>
      <c r="I120" s="18">
        <v>3</v>
      </c>
      <c r="J120" s="18">
        <v>10</v>
      </c>
      <c r="K120" s="18">
        <v>5</v>
      </c>
      <c r="L120" s="18">
        <v>18</v>
      </c>
      <c r="M120" s="18">
        <v>1</v>
      </c>
      <c r="N120" s="18"/>
      <c r="O120" s="18"/>
      <c r="P120" s="18"/>
      <c r="Q120" s="18"/>
      <c r="R120" s="18"/>
      <c r="S120" s="19"/>
      <c r="T120" s="18"/>
      <c r="U120" s="20"/>
    </row>
    <row r="121" spans="2:21" x14ac:dyDescent="0.15">
      <c r="B121" s="31"/>
      <c r="C121" s="34"/>
      <c r="D121" s="21"/>
      <c r="E121" s="25">
        <f t="shared" ref="E121:M121" si="15">E120/$D120*100</f>
        <v>32.258064516129032</v>
      </c>
      <c r="F121" s="22">
        <f t="shared" si="15"/>
        <v>19.35483870967742</v>
      </c>
      <c r="G121" s="22">
        <f t="shared" si="15"/>
        <v>29.032258064516132</v>
      </c>
      <c r="H121" s="22">
        <f t="shared" si="15"/>
        <v>4.838709677419355</v>
      </c>
      <c r="I121" s="22">
        <f t="shared" si="15"/>
        <v>4.838709677419355</v>
      </c>
      <c r="J121" s="22">
        <f t="shared" si="15"/>
        <v>16.129032258064516</v>
      </c>
      <c r="K121" s="22">
        <f t="shared" si="15"/>
        <v>8.064516129032258</v>
      </c>
      <c r="L121" s="22">
        <f t="shared" si="15"/>
        <v>29.032258064516132</v>
      </c>
      <c r="M121" s="22">
        <f t="shared" si="15"/>
        <v>1.6129032258064515</v>
      </c>
      <c r="N121" s="22"/>
      <c r="O121" s="22"/>
      <c r="P121" s="22"/>
      <c r="Q121" s="22"/>
      <c r="R121" s="22"/>
      <c r="S121" s="23"/>
      <c r="T121" s="22"/>
      <c r="U121" s="24"/>
    </row>
    <row r="122" spans="2:21" x14ac:dyDescent="0.15">
      <c r="B122" s="31"/>
      <c r="C122" s="33" t="s">
        <v>118</v>
      </c>
      <c r="D122" s="16">
        <v>116</v>
      </c>
      <c r="E122" s="17">
        <v>36</v>
      </c>
      <c r="F122" s="18">
        <v>10</v>
      </c>
      <c r="G122" s="18">
        <v>23</v>
      </c>
      <c r="H122" s="18">
        <v>10</v>
      </c>
      <c r="I122" s="18">
        <v>3</v>
      </c>
      <c r="J122" s="18">
        <v>19</v>
      </c>
      <c r="K122" s="18">
        <v>10</v>
      </c>
      <c r="L122" s="18">
        <v>36</v>
      </c>
      <c r="M122" s="18">
        <v>5</v>
      </c>
      <c r="N122" s="18"/>
      <c r="O122" s="18"/>
      <c r="P122" s="18"/>
      <c r="Q122" s="18"/>
      <c r="R122" s="18"/>
      <c r="S122" s="19"/>
      <c r="T122" s="18"/>
      <c r="U122" s="20"/>
    </row>
    <row r="123" spans="2:21" x14ac:dyDescent="0.15">
      <c r="B123" s="31"/>
      <c r="C123" s="34"/>
      <c r="D123" s="21"/>
      <c r="E123" s="25">
        <f t="shared" ref="E123:M123" si="16">E122/$D122*100</f>
        <v>31.03448275862069</v>
      </c>
      <c r="F123" s="22">
        <f t="shared" si="16"/>
        <v>8.6206896551724146</v>
      </c>
      <c r="G123" s="22">
        <f t="shared" si="16"/>
        <v>19.827586206896552</v>
      </c>
      <c r="H123" s="22">
        <f t="shared" si="16"/>
        <v>8.6206896551724146</v>
      </c>
      <c r="I123" s="22">
        <f t="shared" si="16"/>
        <v>2.5862068965517242</v>
      </c>
      <c r="J123" s="22">
        <f t="shared" si="16"/>
        <v>16.379310344827587</v>
      </c>
      <c r="K123" s="22">
        <f t="shared" si="16"/>
        <v>8.6206896551724146</v>
      </c>
      <c r="L123" s="22">
        <f t="shared" si="16"/>
        <v>31.03448275862069</v>
      </c>
      <c r="M123" s="22">
        <f t="shared" si="16"/>
        <v>4.3103448275862073</v>
      </c>
      <c r="N123" s="22"/>
      <c r="O123" s="22"/>
      <c r="P123" s="22"/>
      <c r="Q123" s="22"/>
      <c r="R123" s="22"/>
      <c r="S123" s="23"/>
      <c r="T123" s="22"/>
      <c r="U123" s="24"/>
    </row>
    <row r="124" spans="2:21" x14ac:dyDescent="0.15">
      <c r="B124" s="31"/>
      <c r="C124" s="33" t="s">
        <v>119</v>
      </c>
      <c r="D124" s="16">
        <v>85</v>
      </c>
      <c r="E124" s="17">
        <v>26</v>
      </c>
      <c r="F124" s="18">
        <v>9</v>
      </c>
      <c r="G124" s="18">
        <v>24</v>
      </c>
      <c r="H124" s="18">
        <v>9</v>
      </c>
      <c r="I124" s="18">
        <v>4</v>
      </c>
      <c r="J124" s="18">
        <v>8</v>
      </c>
      <c r="K124" s="18">
        <v>9</v>
      </c>
      <c r="L124" s="18">
        <v>24</v>
      </c>
      <c r="M124" s="18">
        <v>1</v>
      </c>
      <c r="N124" s="18"/>
      <c r="O124" s="18"/>
      <c r="P124" s="18"/>
      <c r="Q124" s="18"/>
      <c r="R124" s="18"/>
      <c r="S124" s="19"/>
      <c r="T124" s="18"/>
      <c r="U124" s="20"/>
    </row>
    <row r="125" spans="2:21" x14ac:dyDescent="0.15">
      <c r="B125" s="31"/>
      <c r="C125" s="34"/>
      <c r="D125" s="21"/>
      <c r="E125" s="25">
        <f t="shared" ref="E125:M125" si="17">E124/$D124*100</f>
        <v>30.588235294117649</v>
      </c>
      <c r="F125" s="22">
        <f t="shared" si="17"/>
        <v>10.588235294117647</v>
      </c>
      <c r="G125" s="22">
        <f t="shared" si="17"/>
        <v>28.235294117647058</v>
      </c>
      <c r="H125" s="22">
        <f t="shared" si="17"/>
        <v>10.588235294117647</v>
      </c>
      <c r="I125" s="22">
        <f t="shared" si="17"/>
        <v>4.7058823529411766</v>
      </c>
      <c r="J125" s="22">
        <f t="shared" si="17"/>
        <v>9.4117647058823533</v>
      </c>
      <c r="K125" s="22">
        <f t="shared" si="17"/>
        <v>10.588235294117647</v>
      </c>
      <c r="L125" s="22">
        <f t="shared" si="17"/>
        <v>28.235294117647058</v>
      </c>
      <c r="M125" s="22">
        <f t="shared" si="17"/>
        <v>1.1764705882352942</v>
      </c>
      <c r="N125" s="22"/>
      <c r="O125" s="22"/>
      <c r="P125" s="22"/>
      <c r="Q125" s="22"/>
      <c r="R125" s="22"/>
      <c r="S125" s="23"/>
      <c r="T125" s="22"/>
      <c r="U125" s="24"/>
    </row>
    <row r="126" spans="2:21" x14ac:dyDescent="0.15">
      <c r="B126" s="31"/>
      <c r="C126" s="33" t="s">
        <v>120</v>
      </c>
      <c r="D126" s="16">
        <v>138</v>
      </c>
      <c r="E126" s="17">
        <v>35</v>
      </c>
      <c r="F126" s="18">
        <v>19</v>
      </c>
      <c r="G126" s="18">
        <v>31</v>
      </c>
      <c r="H126" s="18">
        <v>13</v>
      </c>
      <c r="I126" s="18">
        <v>6</v>
      </c>
      <c r="J126" s="18">
        <v>12</v>
      </c>
      <c r="K126" s="18">
        <v>9</v>
      </c>
      <c r="L126" s="18">
        <v>43</v>
      </c>
      <c r="M126" s="18">
        <v>8</v>
      </c>
      <c r="N126" s="18"/>
      <c r="O126" s="18"/>
      <c r="P126" s="18"/>
      <c r="Q126" s="18"/>
      <c r="R126" s="18"/>
      <c r="S126" s="19"/>
      <c r="T126" s="18"/>
      <c r="U126" s="20"/>
    </row>
    <row r="127" spans="2:21" x14ac:dyDescent="0.15">
      <c r="B127" s="31"/>
      <c r="C127" s="34"/>
      <c r="D127" s="21"/>
      <c r="E127" s="25">
        <f>E126/$D126*100</f>
        <v>25.362318840579711</v>
      </c>
      <c r="F127" s="22">
        <f t="shared" ref="F127:M127" si="18">F126/$D126*100</f>
        <v>13.768115942028986</v>
      </c>
      <c r="G127" s="22">
        <f t="shared" si="18"/>
        <v>22.463768115942027</v>
      </c>
      <c r="H127" s="22">
        <f t="shared" si="18"/>
        <v>9.4202898550724647</v>
      </c>
      <c r="I127" s="22">
        <f t="shared" si="18"/>
        <v>4.3478260869565215</v>
      </c>
      <c r="J127" s="22">
        <f t="shared" si="18"/>
        <v>8.695652173913043</v>
      </c>
      <c r="K127" s="22">
        <f t="shared" si="18"/>
        <v>6.5217391304347823</v>
      </c>
      <c r="L127" s="22">
        <f t="shared" si="18"/>
        <v>31.159420289855071</v>
      </c>
      <c r="M127" s="22">
        <f t="shared" si="18"/>
        <v>5.7971014492753623</v>
      </c>
      <c r="N127" s="22"/>
      <c r="O127" s="22"/>
      <c r="P127" s="22"/>
      <c r="Q127" s="22"/>
      <c r="R127" s="22"/>
      <c r="S127" s="23"/>
      <c r="T127" s="22"/>
      <c r="U127" s="24"/>
    </row>
    <row r="128" spans="2:21" x14ac:dyDescent="0.15">
      <c r="B128" s="31"/>
      <c r="C128" s="33" t="s">
        <v>42</v>
      </c>
      <c r="D128" s="16">
        <v>6</v>
      </c>
      <c r="E128" s="17">
        <v>0</v>
      </c>
      <c r="F128" s="18">
        <v>0</v>
      </c>
      <c r="G128" s="18">
        <v>0</v>
      </c>
      <c r="H128" s="18">
        <v>0</v>
      </c>
      <c r="I128" s="18">
        <v>0</v>
      </c>
      <c r="J128" s="18">
        <v>1</v>
      </c>
      <c r="K128" s="18">
        <v>0</v>
      </c>
      <c r="L128" s="18">
        <v>5</v>
      </c>
      <c r="M128" s="18">
        <v>0</v>
      </c>
      <c r="N128" s="18"/>
      <c r="O128" s="18"/>
      <c r="P128" s="18"/>
      <c r="Q128" s="18"/>
      <c r="R128" s="18"/>
      <c r="S128" s="19"/>
      <c r="T128" s="18"/>
      <c r="U128" s="20"/>
    </row>
    <row r="129" spans="2:21" x14ac:dyDescent="0.15">
      <c r="B129" s="32"/>
      <c r="C129" s="34"/>
      <c r="D129" s="21"/>
      <c r="E129" s="25">
        <f t="shared" ref="E129:M129" si="19">E128/$D128*100</f>
        <v>0</v>
      </c>
      <c r="F129" s="22">
        <f t="shared" si="19"/>
        <v>0</v>
      </c>
      <c r="G129" s="22">
        <f t="shared" si="19"/>
        <v>0</v>
      </c>
      <c r="H129" s="22">
        <f t="shared" si="19"/>
        <v>0</v>
      </c>
      <c r="I129" s="22">
        <f t="shared" si="19"/>
        <v>0</v>
      </c>
      <c r="J129" s="22">
        <f t="shared" si="19"/>
        <v>16.666666666666664</v>
      </c>
      <c r="K129" s="22">
        <f t="shared" si="19"/>
        <v>0</v>
      </c>
      <c r="L129" s="22">
        <f t="shared" si="19"/>
        <v>83.333333333333343</v>
      </c>
      <c r="M129" s="22">
        <f t="shared" si="19"/>
        <v>0</v>
      </c>
      <c r="N129" s="22"/>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78B4-5283-4201-B63A-152240E59953}">
  <sheetPr codeName="Sheet9">
    <tabColor theme="4" tint="0.59999389629810485"/>
  </sheetPr>
  <dimension ref="A1:U129"/>
  <sheetViews>
    <sheetView showGridLines="0" view="pageBreakPreview" zoomScaleNormal="120" zoomScaleSheetLayoutView="100" workbookViewId="0">
      <selection activeCell="D32" sqref="D32"/>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t="s">
        <v>65</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問3</v>
      </c>
      <c r="B3" s="40"/>
      <c r="C3" s="7" t="s">
        <v>103</v>
      </c>
    </row>
    <row r="4" spans="1:21" s="8" customFormat="1" ht="9.6" customHeight="1" x14ac:dyDescent="0.15">
      <c r="D4" s="9"/>
    </row>
    <row r="5" spans="1:21" ht="120" customHeight="1" x14ac:dyDescent="0.15">
      <c r="B5" s="41" t="s">
        <v>23</v>
      </c>
      <c r="C5" s="42"/>
      <c r="D5" s="10" t="s">
        <v>0</v>
      </c>
      <c r="E5" s="26" t="s">
        <v>104</v>
      </c>
      <c r="F5" s="14" t="s">
        <v>105</v>
      </c>
      <c r="G5" s="14" t="s">
        <v>106</v>
      </c>
      <c r="H5" s="14" t="s">
        <v>91</v>
      </c>
      <c r="I5" s="14" t="s">
        <v>89</v>
      </c>
      <c r="J5" s="14" t="s">
        <v>107</v>
      </c>
      <c r="K5" s="14" t="s">
        <v>108</v>
      </c>
      <c r="L5" s="14" t="s">
        <v>22</v>
      </c>
      <c r="M5" s="14" t="s">
        <v>109</v>
      </c>
      <c r="N5" s="14" t="s">
        <v>42</v>
      </c>
      <c r="O5" s="15"/>
      <c r="P5" s="11"/>
      <c r="Q5" s="11"/>
      <c r="R5" s="11"/>
      <c r="S5" s="12"/>
      <c r="T5" s="11"/>
      <c r="U5" s="13"/>
    </row>
    <row r="6" spans="1:21" x14ac:dyDescent="0.15">
      <c r="B6" s="43" t="s">
        <v>2</v>
      </c>
      <c r="C6" s="44"/>
      <c r="D6" s="16">
        <v>2417</v>
      </c>
      <c r="E6" s="17">
        <v>1502</v>
      </c>
      <c r="F6" s="18">
        <v>936</v>
      </c>
      <c r="G6" s="18">
        <v>1009</v>
      </c>
      <c r="H6" s="18">
        <v>1054</v>
      </c>
      <c r="I6" s="18">
        <v>796</v>
      </c>
      <c r="J6" s="18">
        <v>375</v>
      </c>
      <c r="K6" s="18">
        <v>1207</v>
      </c>
      <c r="L6" s="18">
        <v>51</v>
      </c>
      <c r="M6" s="18">
        <v>34</v>
      </c>
      <c r="N6" s="18">
        <v>33</v>
      </c>
      <c r="O6" s="18"/>
      <c r="P6" s="18"/>
      <c r="Q6" s="18"/>
      <c r="R6" s="18"/>
      <c r="S6" s="19"/>
      <c r="T6" s="18"/>
      <c r="U6" s="20"/>
    </row>
    <row r="7" spans="1:21" x14ac:dyDescent="0.15">
      <c r="B7" s="45"/>
      <c r="C7" s="46"/>
      <c r="D7" s="21"/>
      <c r="E7" s="25">
        <f t="shared" ref="E7:N21" si="0">E6/$D6*100</f>
        <v>62.143152668597438</v>
      </c>
      <c r="F7" s="22">
        <f t="shared" si="0"/>
        <v>38.725693007860983</v>
      </c>
      <c r="G7" s="22">
        <f t="shared" si="0"/>
        <v>41.745966073645015</v>
      </c>
      <c r="H7" s="22">
        <f t="shared" si="0"/>
        <v>43.607778237484482</v>
      </c>
      <c r="I7" s="22">
        <f t="shared" si="0"/>
        <v>32.933388498138186</v>
      </c>
      <c r="J7" s="22">
        <f t="shared" si="0"/>
        <v>15.51510136532892</v>
      </c>
      <c r="K7" s="22">
        <f t="shared" si="0"/>
        <v>49.937939594538683</v>
      </c>
      <c r="L7" s="22">
        <f t="shared" si="0"/>
        <v>2.110053785684733</v>
      </c>
      <c r="M7" s="22">
        <f t="shared" si="0"/>
        <v>1.4067025237898221</v>
      </c>
      <c r="N7" s="22">
        <f t="shared" si="0"/>
        <v>1.3653289201489449</v>
      </c>
      <c r="O7" s="22"/>
      <c r="P7" s="22"/>
      <c r="Q7" s="22"/>
      <c r="R7" s="22"/>
      <c r="S7" s="23"/>
      <c r="T7" s="22"/>
      <c r="U7" s="24"/>
    </row>
    <row r="8" spans="1:21" ht="11.25" customHeight="1" x14ac:dyDescent="0.15">
      <c r="B8" s="30" t="s">
        <v>28</v>
      </c>
      <c r="C8" s="33" t="s">
        <v>3</v>
      </c>
      <c r="D8" s="16">
        <v>971</v>
      </c>
      <c r="E8" s="17">
        <v>583</v>
      </c>
      <c r="F8" s="18">
        <v>388</v>
      </c>
      <c r="G8" s="18">
        <v>366</v>
      </c>
      <c r="H8" s="18">
        <v>441</v>
      </c>
      <c r="I8" s="18">
        <v>273</v>
      </c>
      <c r="J8" s="18">
        <v>185</v>
      </c>
      <c r="K8" s="18">
        <v>389</v>
      </c>
      <c r="L8" s="18">
        <v>20</v>
      </c>
      <c r="M8" s="18">
        <v>20</v>
      </c>
      <c r="N8" s="18">
        <v>13</v>
      </c>
      <c r="O8" s="18"/>
      <c r="P8" s="18"/>
      <c r="Q8" s="18"/>
      <c r="R8" s="18"/>
      <c r="S8" s="19"/>
      <c r="T8" s="18"/>
      <c r="U8" s="20"/>
    </row>
    <row r="9" spans="1:21" x14ac:dyDescent="0.15">
      <c r="B9" s="31"/>
      <c r="C9" s="34"/>
      <c r="D9" s="21"/>
      <c r="E9" s="25">
        <f t="shared" si="0"/>
        <v>60.041194644696191</v>
      </c>
      <c r="F9" s="22">
        <f t="shared" si="0"/>
        <v>39.958805355303809</v>
      </c>
      <c r="G9" s="22">
        <f t="shared" si="0"/>
        <v>37.69309989701339</v>
      </c>
      <c r="H9" s="22">
        <f t="shared" si="0"/>
        <v>45.417095777548916</v>
      </c>
      <c r="I9" s="22">
        <f t="shared" si="0"/>
        <v>28.115345005149329</v>
      </c>
      <c r="J9" s="22">
        <f t="shared" si="0"/>
        <v>19.052523171987641</v>
      </c>
      <c r="K9" s="22">
        <f t="shared" si="0"/>
        <v>40.061791967044286</v>
      </c>
      <c r="L9" s="22">
        <f t="shared" si="0"/>
        <v>2.0597322348094749</v>
      </c>
      <c r="M9" s="22">
        <f t="shared" si="0"/>
        <v>2.0597322348094749</v>
      </c>
      <c r="N9" s="22">
        <f t="shared" si="0"/>
        <v>1.3388259526261586</v>
      </c>
      <c r="O9" s="22"/>
      <c r="P9" s="22"/>
      <c r="Q9" s="22"/>
      <c r="R9" s="22"/>
      <c r="S9" s="23"/>
      <c r="T9" s="22"/>
      <c r="U9" s="24"/>
    </row>
    <row r="10" spans="1:21" x14ac:dyDescent="0.15">
      <c r="B10" s="31"/>
      <c r="C10" s="33" t="s">
        <v>4</v>
      </c>
      <c r="D10" s="16">
        <v>1418</v>
      </c>
      <c r="E10" s="17">
        <v>905</v>
      </c>
      <c r="F10" s="18">
        <v>541</v>
      </c>
      <c r="G10" s="18">
        <v>631</v>
      </c>
      <c r="H10" s="18">
        <v>604</v>
      </c>
      <c r="I10" s="18">
        <v>516</v>
      </c>
      <c r="J10" s="18">
        <v>185</v>
      </c>
      <c r="K10" s="18">
        <v>807</v>
      </c>
      <c r="L10" s="18">
        <v>31</v>
      </c>
      <c r="M10" s="18">
        <v>13</v>
      </c>
      <c r="N10" s="18">
        <v>18</v>
      </c>
      <c r="O10" s="18"/>
      <c r="P10" s="18"/>
      <c r="Q10" s="18"/>
      <c r="R10" s="18"/>
      <c r="S10" s="19"/>
      <c r="T10" s="18"/>
      <c r="U10" s="20"/>
    </row>
    <row r="11" spans="1:21" x14ac:dyDescent="0.15">
      <c r="B11" s="31"/>
      <c r="C11" s="34"/>
      <c r="D11" s="21"/>
      <c r="E11" s="25">
        <f t="shared" si="0"/>
        <v>63.822284908321578</v>
      </c>
      <c r="F11" s="22">
        <f t="shared" si="0"/>
        <v>38.152327221438647</v>
      </c>
      <c r="G11" s="22">
        <f t="shared" si="0"/>
        <v>44.499294781382225</v>
      </c>
      <c r="H11" s="22">
        <f t="shared" si="0"/>
        <v>42.595204513399153</v>
      </c>
      <c r="I11" s="22">
        <f t="shared" si="0"/>
        <v>36.389280677009872</v>
      </c>
      <c r="J11" s="22">
        <f t="shared" si="0"/>
        <v>13.046544428772918</v>
      </c>
      <c r="K11" s="22">
        <f t="shared" si="0"/>
        <v>56.911142454160789</v>
      </c>
      <c r="L11" s="22">
        <f t="shared" si="0"/>
        <v>2.1861777150916786</v>
      </c>
      <c r="M11" s="22">
        <f t="shared" si="0"/>
        <v>0.91678420310296183</v>
      </c>
      <c r="N11" s="22">
        <f t="shared" si="0"/>
        <v>1.2693935119887165</v>
      </c>
      <c r="O11" s="22"/>
      <c r="P11" s="22"/>
      <c r="Q11" s="22"/>
      <c r="R11" s="22"/>
      <c r="S11" s="23"/>
      <c r="T11" s="22"/>
      <c r="U11" s="24"/>
    </row>
    <row r="12" spans="1:21" x14ac:dyDescent="0.15">
      <c r="B12" s="31"/>
      <c r="C12" s="33" t="s">
        <v>22</v>
      </c>
      <c r="D12" s="16">
        <v>7</v>
      </c>
      <c r="E12" s="17">
        <v>3</v>
      </c>
      <c r="F12" s="18">
        <v>1</v>
      </c>
      <c r="G12" s="18">
        <v>3</v>
      </c>
      <c r="H12" s="18">
        <v>4</v>
      </c>
      <c r="I12" s="18">
        <v>4</v>
      </c>
      <c r="J12" s="18">
        <v>4</v>
      </c>
      <c r="K12" s="18">
        <v>3</v>
      </c>
      <c r="L12" s="18">
        <v>0</v>
      </c>
      <c r="M12" s="18">
        <v>0</v>
      </c>
      <c r="N12" s="18">
        <v>0</v>
      </c>
      <c r="O12" s="18"/>
      <c r="P12" s="18"/>
      <c r="Q12" s="18"/>
      <c r="R12" s="18"/>
      <c r="S12" s="19"/>
      <c r="T12" s="18"/>
      <c r="U12" s="20"/>
    </row>
    <row r="13" spans="1:21" x14ac:dyDescent="0.15">
      <c r="B13" s="31"/>
      <c r="C13" s="34"/>
      <c r="D13" s="21"/>
      <c r="E13" s="25">
        <f t="shared" si="0"/>
        <v>42.857142857142854</v>
      </c>
      <c r="F13" s="22">
        <f t="shared" si="0"/>
        <v>14.285714285714285</v>
      </c>
      <c r="G13" s="22">
        <f t="shared" si="0"/>
        <v>42.857142857142854</v>
      </c>
      <c r="H13" s="22">
        <f t="shared" si="0"/>
        <v>57.142857142857139</v>
      </c>
      <c r="I13" s="22">
        <f t="shared" si="0"/>
        <v>57.142857142857139</v>
      </c>
      <c r="J13" s="22">
        <f t="shared" si="0"/>
        <v>57.142857142857139</v>
      </c>
      <c r="K13" s="22">
        <f t="shared" si="0"/>
        <v>42.857142857142854</v>
      </c>
      <c r="L13" s="22">
        <f t="shared" si="0"/>
        <v>0</v>
      </c>
      <c r="M13" s="22">
        <f t="shared" si="0"/>
        <v>0</v>
      </c>
      <c r="N13" s="22">
        <f t="shared" si="0"/>
        <v>0</v>
      </c>
      <c r="O13" s="22"/>
      <c r="P13" s="22"/>
      <c r="Q13" s="22"/>
      <c r="R13" s="22"/>
      <c r="S13" s="23"/>
      <c r="T13" s="22"/>
      <c r="U13" s="24"/>
    </row>
    <row r="14" spans="1:21" ht="9.75" customHeight="1" x14ac:dyDescent="0.15">
      <c r="B14" s="31"/>
      <c r="C14" s="33" t="s">
        <v>1</v>
      </c>
      <c r="D14" s="16">
        <v>21</v>
      </c>
      <c r="E14" s="17">
        <v>11</v>
      </c>
      <c r="F14" s="18">
        <v>6</v>
      </c>
      <c r="G14" s="18">
        <v>9</v>
      </c>
      <c r="H14" s="18">
        <v>5</v>
      </c>
      <c r="I14" s="18">
        <v>3</v>
      </c>
      <c r="J14" s="18">
        <v>1</v>
      </c>
      <c r="K14" s="18">
        <v>8</v>
      </c>
      <c r="L14" s="18">
        <v>0</v>
      </c>
      <c r="M14" s="18">
        <v>1</v>
      </c>
      <c r="N14" s="18">
        <v>2</v>
      </c>
      <c r="O14" s="18"/>
      <c r="P14" s="18"/>
      <c r="Q14" s="18"/>
      <c r="R14" s="18"/>
      <c r="S14" s="19"/>
      <c r="T14" s="18"/>
      <c r="U14" s="20"/>
    </row>
    <row r="15" spans="1:21" x14ac:dyDescent="0.15">
      <c r="B15" s="32"/>
      <c r="C15" s="34"/>
      <c r="D15" s="21"/>
      <c r="E15" s="25">
        <f t="shared" si="0"/>
        <v>52.380952380952387</v>
      </c>
      <c r="F15" s="22">
        <f t="shared" si="0"/>
        <v>28.571428571428569</v>
      </c>
      <c r="G15" s="22">
        <f t="shared" si="0"/>
        <v>42.857142857142854</v>
      </c>
      <c r="H15" s="22">
        <f t="shared" si="0"/>
        <v>23.809523809523807</v>
      </c>
      <c r="I15" s="22">
        <f t="shared" si="0"/>
        <v>14.285714285714285</v>
      </c>
      <c r="J15" s="22">
        <f t="shared" si="0"/>
        <v>4.7619047619047619</v>
      </c>
      <c r="K15" s="22">
        <f t="shared" si="0"/>
        <v>38.095238095238095</v>
      </c>
      <c r="L15" s="22">
        <f t="shared" si="0"/>
        <v>0</v>
      </c>
      <c r="M15" s="22">
        <f t="shared" si="0"/>
        <v>4.7619047619047619</v>
      </c>
      <c r="N15" s="22">
        <f t="shared" si="0"/>
        <v>9.5238095238095237</v>
      </c>
      <c r="O15" s="22"/>
      <c r="P15" s="22"/>
      <c r="Q15" s="22"/>
      <c r="R15" s="22"/>
      <c r="S15" s="23"/>
      <c r="T15" s="22"/>
      <c r="U15" s="24"/>
    </row>
    <row r="16" spans="1:21" x14ac:dyDescent="0.15">
      <c r="B16" s="38" t="s">
        <v>45</v>
      </c>
      <c r="C16" s="33" t="s">
        <v>43</v>
      </c>
      <c r="D16" s="16">
        <v>168</v>
      </c>
      <c r="E16" s="17">
        <v>72</v>
      </c>
      <c r="F16" s="18">
        <v>13</v>
      </c>
      <c r="G16" s="18">
        <v>34</v>
      </c>
      <c r="H16" s="18">
        <v>73</v>
      </c>
      <c r="I16" s="18">
        <v>126</v>
      </c>
      <c r="J16" s="18">
        <v>49</v>
      </c>
      <c r="K16" s="18">
        <v>73</v>
      </c>
      <c r="L16" s="18">
        <v>0</v>
      </c>
      <c r="M16" s="18">
        <v>4</v>
      </c>
      <c r="N16" s="18">
        <v>1</v>
      </c>
      <c r="O16" s="18"/>
      <c r="P16" s="18"/>
      <c r="Q16" s="18"/>
      <c r="R16" s="18"/>
      <c r="S16" s="19"/>
      <c r="T16" s="18"/>
      <c r="U16" s="20"/>
    </row>
    <row r="17" spans="2:21" x14ac:dyDescent="0.15">
      <c r="B17" s="38"/>
      <c r="C17" s="34"/>
      <c r="D17" s="21"/>
      <c r="E17" s="25">
        <f t="shared" si="0"/>
        <v>42.857142857142854</v>
      </c>
      <c r="F17" s="22">
        <f t="shared" si="0"/>
        <v>7.7380952380952381</v>
      </c>
      <c r="G17" s="22">
        <f t="shared" si="0"/>
        <v>20.238095238095237</v>
      </c>
      <c r="H17" s="22">
        <f t="shared" si="0"/>
        <v>43.452380952380956</v>
      </c>
      <c r="I17" s="22">
        <f t="shared" si="0"/>
        <v>75</v>
      </c>
      <c r="J17" s="22">
        <f t="shared" si="0"/>
        <v>29.166666666666668</v>
      </c>
      <c r="K17" s="22">
        <f t="shared" si="0"/>
        <v>43.452380952380956</v>
      </c>
      <c r="L17" s="22">
        <f t="shared" si="0"/>
        <v>0</v>
      </c>
      <c r="M17" s="22">
        <f t="shared" si="0"/>
        <v>2.3809523809523809</v>
      </c>
      <c r="N17" s="22">
        <f t="shared" si="0"/>
        <v>0.59523809523809523</v>
      </c>
      <c r="O17" s="22"/>
      <c r="P17" s="22"/>
      <c r="Q17" s="22"/>
      <c r="R17" s="22"/>
      <c r="S17" s="23"/>
      <c r="T17" s="22"/>
      <c r="U17" s="24"/>
    </row>
    <row r="18" spans="2:21" x14ac:dyDescent="0.15">
      <c r="B18" s="38"/>
      <c r="C18" s="33" t="s">
        <v>24</v>
      </c>
      <c r="D18" s="16">
        <v>245</v>
      </c>
      <c r="E18" s="17">
        <v>126</v>
      </c>
      <c r="F18" s="18">
        <v>25</v>
      </c>
      <c r="G18" s="18">
        <v>79</v>
      </c>
      <c r="H18" s="18">
        <v>151</v>
      </c>
      <c r="I18" s="18">
        <v>148</v>
      </c>
      <c r="J18" s="18">
        <v>55</v>
      </c>
      <c r="K18" s="18">
        <v>118</v>
      </c>
      <c r="L18" s="18">
        <v>3</v>
      </c>
      <c r="M18" s="18">
        <v>5</v>
      </c>
      <c r="N18" s="18">
        <v>4</v>
      </c>
      <c r="O18" s="18"/>
      <c r="P18" s="18"/>
      <c r="Q18" s="18"/>
      <c r="R18" s="18"/>
      <c r="S18" s="19"/>
      <c r="T18" s="18"/>
      <c r="U18" s="20"/>
    </row>
    <row r="19" spans="2:21" x14ac:dyDescent="0.15">
      <c r="B19" s="38"/>
      <c r="C19" s="34"/>
      <c r="D19" s="21"/>
      <c r="E19" s="25">
        <f t="shared" si="0"/>
        <v>51.428571428571423</v>
      </c>
      <c r="F19" s="22">
        <f t="shared" si="0"/>
        <v>10.204081632653061</v>
      </c>
      <c r="G19" s="22">
        <f t="shared" si="0"/>
        <v>32.244897959183675</v>
      </c>
      <c r="H19" s="22">
        <f t="shared" si="0"/>
        <v>61.632653061224488</v>
      </c>
      <c r="I19" s="22">
        <f t="shared" si="0"/>
        <v>60.408163265306122</v>
      </c>
      <c r="J19" s="22">
        <f t="shared" si="0"/>
        <v>22.448979591836736</v>
      </c>
      <c r="K19" s="22">
        <f t="shared" si="0"/>
        <v>48.163265306122447</v>
      </c>
      <c r="L19" s="22">
        <f t="shared" si="0"/>
        <v>1.2244897959183674</v>
      </c>
      <c r="M19" s="22">
        <f t="shared" si="0"/>
        <v>2.0408163265306123</v>
      </c>
      <c r="N19" s="22">
        <f t="shared" si="0"/>
        <v>1.6326530612244898</v>
      </c>
      <c r="O19" s="22"/>
      <c r="P19" s="22"/>
      <c r="Q19" s="22"/>
      <c r="R19" s="22"/>
      <c r="S19" s="23"/>
      <c r="T19" s="22"/>
      <c r="U19" s="24"/>
    </row>
    <row r="20" spans="2:21" x14ac:dyDescent="0.15">
      <c r="B20" s="38"/>
      <c r="C20" s="33" t="s">
        <v>25</v>
      </c>
      <c r="D20" s="16">
        <v>357</v>
      </c>
      <c r="E20" s="17">
        <v>201</v>
      </c>
      <c r="F20" s="18">
        <v>63</v>
      </c>
      <c r="G20" s="18">
        <v>158</v>
      </c>
      <c r="H20" s="18">
        <v>230</v>
      </c>
      <c r="I20" s="18">
        <v>180</v>
      </c>
      <c r="J20" s="18">
        <v>73</v>
      </c>
      <c r="K20" s="18">
        <v>183</v>
      </c>
      <c r="L20" s="18">
        <v>5</v>
      </c>
      <c r="M20" s="18">
        <v>1</v>
      </c>
      <c r="N20" s="18">
        <v>3</v>
      </c>
      <c r="O20" s="18"/>
      <c r="P20" s="18"/>
      <c r="Q20" s="18"/>
      <c r="R20" s="18"/>
      <c r="S20" s="19"/>
      <c r="T20" s="18"/>
      <c r="U20" s="20"/>
    </row>
    <row r="21" spans="2:21" x14ac:dyDescent="0.15">
      <c r="B21" s="38"/>
      <c r="C21" s="34"/>
      <c r="D21" s="21"/>
      <c r="E21" s="25">
        <f t="shared" si="0"/>
        <v>56.30252100840336</v>
      </c>
      <c r="F21" s="22">
        <f t="shared" si="0"/>
        <v>17.647058823529413</v>
      </c>
      <c r="G21" s="22">
        <f t="shared" si="0"/>
        <v>44.257703081232492</v>
      </c>
      <c r="H21" s="22">
        <f t="shared" si="0"/>
        <v>64.425770308123248</v>
      </c>
      <c r="I21" s="22">
        <f t="shared" si="0"/>
        <v>50.420168067226889</v>
      </c>
      <c r="J21" s="22">
        <f t="shared" si="0"/>
        <v>20.448179271708682</v>
      </c>
      <c r="K21" s="22">
        <f t="shared" si="0"/>
        <v>51.260504201680668</v>
      </c>
      <c r="L21" s="22">
        <f t="shared" si="0"/>
        <v>1.400560224089636</v>
      </c>
      <c r="M21" s="22">
        <f t="shared" si="0"/>
        <v>0.28011204481792717</v>
      </c>
      <c r="N21" s="22">
        <f t="shared" si="0"/>
        <v>0.84033613445378152</v>
      </c>
      <c r="O21" s="22"/>
      <c r="P21" s="22"/>
      <c r="Q21" s="22"/>
      <c r="R21" s="22"/>
      <c r="S21" s="23"/>
      <c r="T21" s="22"/>
      <c r="U21" s="24"/>
    </row>
    <row r="22" spans="2:21" x14ac:dyDescent="0.15">
      <c r="B22" s="38"/>
      <c r="C22" s="33" t="s">
        <v>26</v>
      </c>
      <c r="D22" s="16">
        <v>441</v>
      </c>
      <c r="E22" s="17">
        <v>262</v>
      </c>
      <c r="F22" s="18">
        <v>140</v>
      </c>
      <c r="G22" s="18">
        <v>180</v>
      </c>
      <c r="H22" s="18">
        <v>279</v>
      </c>
      <c r="I22" s="18">
        <v>188</v>
      </c>
      <c r="J22" s="18">
        <v>83</v>
      </c>
      <c r="K22" s="18">
        <v>230</v>
      </c>
      <c r="L22" s="18">
        <v>4</v>
      </c>
      <c r="M22" s="18">
        <v>5</v>
      </c>
      <c r="N22" s="18">
        <v>2</v>
      </c>
      <c r="O22" s="18"/>
      <c r="P22" s="18"/>
      <c r="Q22" s="18"/>
      <c r="R22" s="18"/>
      <c r="S22" s="19"/>
      <c r="T22" s="18"/>
      <c r="U22" s="20"/>
    </row>
    <row r="23" spans="2:21" x14ac:dyDescent="0.15">
      <c r="B23" s="38"/>
      <c r="C23" s="34"/>
      <c r="D23" s="21"/>
      <c r="E23" s="25">
        <f t="shared" ref="E23:N37" si="1">E22/$D22*100</f>
        <v>59.410430839002274</v>
      </c>
      <c r="F23" s="22">
        <f t="shared" si="1"/>
        <v>31.746031746031743</v>
      </c>
      <c r="G23" s="22">
        <f t="shared" si="1"/>
        <v>40.816326530612244</v>
      </c>
      <c r="H23" s="22">
        <f t="shared" si="1"/>
        <v>63.265306122448983</v>
      </c>
      <c r="I23" s="22">
        <f t="shared" si="1"/>
        <v>42.630385487528343</v>
      </c>
      <c r="J23" s="22">
        <f t="shared" si="1"/>
        <v>18.820861678004537</v>
      </c>
      <c r="K23" s="22">
        <f t="shared" si="1"/>
        <v>52.154195011337869</v>
      </c>
      <c r="L23" s="22">
        <f t="shared" si="1"/>
        <v>0.90702947845804993</v>
      </c>
      <c r="M23" s="22">
        <f t="shared" si="1"/>
        <v>1.1337868480725624</v>
      </c>
      <c r="N23" s="22">
        <f t="shared" si="1"/>
        <v>0.45351473922902497</v>
      </c>
      <c r="O23" s="22"/>
      <c r="P23" s="22"/>
      <c r="Q23" s="22"/>
      <c r="R23" s="22"/>
      <c r="S23" s="23"/>
      <c r="T23" s="22"/>
      <c r="U23" s="24"/>
    </row>
    <row r="24" spans="2:21" x14ac:dyDescent="0.15">
      <c r="B24" s="38"/>
      <c r="C24" s="33" t="s">
        <v>27</v>
      </c>
      <c r="D24" s="16">
        <v>453</v>
      </c>
      <c r="E24" s="17">
        <v>301</v>
      </c>
      <c r="F24" s="18">
        <v>207</v>
      </c>
      <c r="G24" s="18">
        <v>212</v>
      </c>
      <c r="H24" s="18">
        <v>200</v>
      </c>
      <c r="I24" s="18">
        <v>101</v>
      </c>
      <c r="J24" s="18">
        <v>62</v>
      </c>
      <c r="K24" s="18">
        <v>216</v>
      </c>
      <c r="L24" s="18">
        <v>9</v>
      </c>
      <c r="M24" s="18">
        <v>7</v>
      </c>
      <c r="N24" s="18">
        <v>7</v>
      </c>
      <c r="O24" s="18"/>
      <c r="P24" s="18"/>
      <c r="Q24" s="18"/>
      <c r="R24" s="18"/>
      <c r="S24" s="19"/>
      <c r="T24" s="18"/>
      <c r="U24" s="20"/>
    </row>
    <row r="25" spans="2:21" x14ac:dyDescent="0.15">
      <c r="B25" s="38"/>
      <c r="C25" s="34"/>
      <c r="D25" s="21"/>
      <c r="E25" s="25">
        <f t="shared" si="1"/>
        <v>66.445916114790279</v>
      </c>
      <c r="F25" s="22">
        <f t="shared" si="1"/>
        <v>45.695364238410598</v>
      </c>
      <c r="G25" s="22">
        <f t="shared" si="1"/>
        <v>46.799116997792495</v>
      </c>
      <c r="H25" s="22">
        <f t="shared" si="1"/>
        <v>44.150110375275936</v>
      </c>
      <c r="I25" s="22">
        <f t="shared" si="1"/>
        <v>22.29580573951435</v>
      </c>
      <c r="J25" s="22">
        <f t="shared" si="1"/>
        <v>13.686534216335541</v>
      </c>
      <c r="K25" s="22">
        <f t="shared" si="1"/>
        <v>47.682119205298015</v>
      </c>
      <c r="L25" s="22">
        <f t="shared" si="1"/>
        <v>1.9867549668874174</v>
      </c>
      <c r="M25" s="22">
        <f t="shared" si="1"/>
        <v>1.545253863134658</v>
      </c>
      <c r="N25" s="22">
        <f t="shared" si="1"/>
        <v>1.545253863134658</v>
      </c>
      <c r="O25" s="22"/>
      <c r="P25" s="22"/>
      <c r="Q25" s="22"/>
      <c r="R25" s="22"/>
      <c r="S25" s="23"/>
      <c r="T25" s="22"/>
      <c r="U25" s="24"/>
    </row>
    <row r="26" spans="2:21" ht="9.75" customHeight="1" x14ac:dyDescent="0.15">
      <c r="B26" s="38"/>
      <c r="C26" s="33" t="s">
        <v>44</v>
      </c>
      <c r="D26" s="16">
        <v>735</v>
      </c>
      <c r="E26" s="17">
        <v>531</v>
      </c>
      <c r="F26" s="18">
        <v>484</v>
      </c>
      <c r="G26" s="18">
        <v>336</v>
      </c>
      <c r="H26" s="18">
        <v>117</v>
      </c>
      <c r="I26" s="18">
        <v>50</v>
      </c>
      <c r="J26" s="18">
        <v>52</v>
      </c>
      <c r="K26" s="18">
        <v>380</v>
      </c>
      <c r="L26" s="18">
        <v>30</v>
      </c>
      <c r="M26" s="18">
        <v>11</v>
      </c>
      <c r="N26" s="18">
        <v>14</v>
      </c>
      <c r="O26" s="18"/>
      <c r="P26" s="18"/>
      <c r="Q26" s="18"/>
      <c r="R26" s="18"/>
      <c r="S26" s="19"/>
      <c r="T26" s="18"/>
      <c r="U26" s="20"/>
    </row>
    <row r="27" spans="2:21" x14ac:dyDescent="0.15">
      <c r="B27" s="38"/>
      <c r="C27" s="34"/>
      <c r="D27" s="21"/>
      <c r="E27" s="25">
        <f t="shared" si="1"/>
        <v>72.244897959183675</v>
      </c>
      <c r="F27" s="22">
        <f t="shared" si="1"/>
        <v>65.850340136054413</v>
      </c>
      <c r="G27" s="22">
        <f t="shared" si="1"/>
        <v>45.714285714285715</v>
      </c>
      <c r="H27" s="22">
        <f t="shared" si="1"/>
        <v>15.918367346938775</v>
      </c>
      <c r="I27" s="22">
        <f t="shared" si="1"/>
        <v>6.8027210884353746</v>
      </c>
      <c r="J27" s="22">
        <f t="shared" si="1"/>
        <v>7.0748299319727899</v>
      </c>
      <c r="K27" s="22">
        <f t="shared" si="1"/>
        <v>51.700680272108848</v>
      </c>
      <c r="L27" s="22">
        <f t="shared" si="1"/>
        <v>4.0816326530612246</v>
      </c>
      <c r="M27" s="22">
        <f t="shared" si="1"/>
        <v>1.4965986394557822</v>
      </c>
      <c r="N27" s="22">
        <f t="shared" si="1"/>
        <v>1.9047619047619049</v>
      </c>
      <c r="O27" s="22"/>
      <c r="P27" s="22"/>
      <c r="Q27" s="22"/>
      <c r="R27" s="22"/>
      <c r="S27" s="23"/>
      <c r="T27" s="22"/>
      <c r="U27" s="24"/>
    </row>
    <row r="28" spans="2:21" x14ac:dyDescent="0.15">
      <c r="B28" s="38"/>
      <c r="C28" s="33" t="s">
        <v>1</v>
      </c>
      <c r="D28" s="16">
        <v>18</v>
      </c>
      <c r="E28" s="17">
        <v>9</v>
      </c>
      <c r="F28" s="18">
        <v>4</v>
      </c>
      <c r="G28" s="18">
        <v>10</v>
      </c>
      <c r="H28" s="18">
        <v>4</v>
      </c>
      <c r="I28" s="18">
        <v>3</v>
      </c>
      <c r="J28" s="18">
        <v>1</v>
      </c>
      <c r="K28" s="18">
        <v>7</v>
      </c>
      <c r="L28" s="18">
        <v>0</v>
      </c>
      <c r="M28" s="18">
        <v>1</v>
      </c>
      <c r="N28" s="18">
        <v>2</v>
      </c>
      <c r="O28" s="18"/>
      <c r="P28" s="18"/>
      <c r="Q28" s="18"/>
      <c r="R28" s="18"/>
      <c r="S28" s="19"/>
      <c r="T28" s="18"/>
      <c r="U28" s="20"/>
    </row>
    <row r="29" spans="2:21" x14ac:dyDescent="0.15">
      <c r="B29" s="39"/>
      <c r="C29" s="34"/>
      <c r="D29" s="21"/>
      <c r="E29" s="25">
        <f t="shared" si="1"/>
        <v>50</v>
      </c>
      <c r="F29" s="22">
        <f t="shared" si="1"/>
        <v>22.222222222222221</v>
      </c>
      <c r="G29" s="22">
        <f t="shared" si="1"/>
        <v>55.555555555555557</v>
      </c>
      <c r="H29" s="22">
        <f t="shared" si="1"/>
        <v>22.222222222222221</v>
      </c>
      <c r="I29" s="22">
        <f t="shared" si="1"/>
        <v>16.666666666666664</v>
      </c>
      <c r="J29" s="22">
        <f t="shared" si="1"/>
        <v>5.5555555555555554</v>
      </c>
      <c r="K29" s="22">
        <f t="shared" si="1"/>
        <v>38.888888888888893</v>
      </c>
      <c r="L29" s="22">
        <f t="shared" si="1"/>
        <v>0</v>
      </c>
      <c r="M29" s="22">
        <f t="shared" si="1"/>
        <v>5.5555555555555554</v>
      </c>
      <c r="N29" s="22">
        <f t="shared" si="1"/>
        <v>11.111111111111111</v>
      </c>
      <c r="O29" s="22"/>
      <c r="P29" s="22"/>
      <c r="Q29" s="22"/>
      <c r="R29" s="22"/>
      <c r="S29" s="23"/>
      <c r="T29" s="22"/>
      <c r="U29" s="24"/>
    </row>
    <row r="30" spans="2:21" x14ac:dyDescent="0.15">
      <c r="B30" s="30" t="s">
        <v>29</v>
      </c>
      <c r="C30" s="33" t="s">
        <v>5</v>
      </c>
      <c r="D30" s="16">
        <v>278</v>
      </c>
      <c r="E30" s="17">
        <v>165</v>
      </c>
      <c r="F30" s="18">
        <v>103</v>
      </c>
      <c r="G30" s="18">
        <v>113</v>
      </c>
      <c r="H30" s="18">
        <v>136</v>
      </c>
      <c r="I30" s="18">
        <v>117</v>
      </c>
      <c r="J30" s="18">
        <v>39</v>
      </c>
      <c r="K30" s="18">
        <v>144</v>
      </c>
      <c r="L30" s="18">
        <v>8</v>
      </c>
      <c r="M30" s="18">
        <v>4</v>
      </c>
      <c r="N30" s="18">
        <v>2</v>
      </c>
      <c r="O30" s="18"/>
      <c r="P30" s="18"/>
      <c r="Q30" s="18"/>
      <c r="R30" s="18"/>
      <c r="S30" s="19"/>
      <c r="T30" s="18"/>
      <c r="U30" s="20"/>
    </row>
    <row r="31" spans="2:21" x14ac:dyDescent="0.15">
      <c r="B31" s="31"/>
      <c r="C31" s="34"/>
      <c r="D31" s="21"/>
      <c r="E31" s="25">
        <f t="shared" si="1"/>
        <v>59.352517985611506</v>
      </c>
      <c r="F31" s="22">
        <f t="shared" si="1"/>
        <v>37.050359712230211</v>
      </c>
      <c r="G31" s="22">
        <f t="shared" si="1"/>
        <v>40.647482014388494</v>
      </c>
      <c r="H31" s="22">
        <f t="shared" si="1"/>
        <v>48.920863309352519</v>
      </c>
      <c r="I31" s="22">
        <f t="shared" si="1"/>
        <v>42.086330935251794</v>
      </c>
      <c r="J31" s="22">
        <f t="shared" si="1"/>
        <v>14.028776978417264</v>
      </c>
      <c r="K31" s="22">
        <f t="shared" si="1"/>
        <v>51.798561151079134</v>
      </c>
      <c r="L31" s="22">
        <f t="shared" si="1"/>
        <v>2.877697841726619</v>
      </c>
      <c r="M31" s="22">
        <f t="shared" si="1"/>
        <v>1.4388489208633095</v>
      </c>
      <c r="N31" s="22">
        <f t="shared" si="1"/>
        <v>0.71942446043165476</v>
      </c>
      <c r="O31" s="22"/>
      <c r="P31" s="22"/>
      <c r="Q31" s="22"/>
      <c r="R31" s="22"/>
      <c r="S31" s="23"/>
      <c r="T31" s="22"/>
      <c r="U31" s="24"/>
    </row>
    <row r="32" spans="2:21" x14ac:dyDescent="0.15">
      <c r="B32" s="31"/>
      <c r="C32" s="33" t="s">
        <v>6</v>
      </c>
      <c r="D32" s="16">
        <v>333</v>
      </c>
      <c r="E32" s="17">
        <v>204</v>
      </c>
      <c r="F32" s="18">
        <v>128</v>
      </c>
      <c r="G32" s="18">
        <v>135</v>
      </c>
      <c r="H32" s="18">
        <v>154</v>
      </c>
      <c r="I32" s="18">
        <v>112</v>
      </c>
      <c r="J32" s="18">
        <v>55</v>
      </c>
      <c r="K32" s="18">
        <v>167</v>
      </c>
      <c r="L32" s="18">
        <v>3</v>
      </c>
      <c r="M32" s="18">
        <v>2</v>
      </c>
      <c r="N32" s="18">
        <v>3</v>
      </c>
      <c r="O32" s="18"/>
      <c r="P32" s="18"/>
      <c r="Q32" s="18"/>
      <c r="R32" s="18"/>
      <c r="S32" s="19"/>
      <c r="T32" s="18"/>
      <c r="U32" s="20"/>
    </row>
    <row r="33" spans="2:21" x14ac:dyDescent="0.15">
      <c r="B33" s="31"/>
      <c r="C33" s="34"/>
      <c r="D33" s="21"/>
      <c r="E33" s="25">
        <f t="shared" si="1"/>
        <v>61.261261261261254</v>
      </c>
      <c r="F33" s="22">
        <f t="shared" si="1"/>
        <v>38.438438438438439</v>
      </c>
      <c r="G33" s="22">
        <f t="shared" si="1"/>
        <v>40.54054054054054</v>
      </c>
      <c r="H33" s="22">
        <f t="shared" si="1"/>
        <v>46.246246246246244</v>
      </c>
      <c r="I33" s="22">
        <f t="shared" si="1"/>
        <v>33.633633633633636</v>
      </c>
      <c r="J33" s="22">
        <f t="shared" si="1"/>
        <v>16.516516516516518</v>
      </c>
      <c r="K33" s="22">
        <f t="shared" si="1"/>
        <v>50.150150150150154</v>
      </c>
      <c r="L33" s="22">
        <f t="shared" si="1"/>
        <v>0.90090090090090091</v>
      </c>
      <c r="M33" s="22">
        <f t="shared" si="1"/>
        <v>0.60060060060060061</v>
      </c>
      <c r="N33" s="22">
        <f t="shared" si="1"/>
        <v>0.90090090090090091</v>
      </c>
      <c r="O33" s="22"/>
      <c r="P33" s="22"/>
      <c r="Q33" s="22"/>
      <c r="R33" s="22"/>
      <c r="S33" s="23"/>
      <c r="T33" s="22"/>
      <c r="U33" s="24"/>
    </row>
    <row r="34" spans="2:21" x14ac:dyDescent="0.15">
      <c r="B34" s="31"/>
      <c r="C34" s="33" t="s">
        <v>7</v>
      </c>
      <c r="D34" s="16">
        <v>322</v>
      </c>
      <c r="E34" s="17">
        <v>204</v>
      </c>
      <c r="F34" s="18">
        <v>115</v>
      </c>
      <c r="G34" s="18">
        <v>123</v>
      </c>
      <c r="H34" s="18">
        <v>124</v>
      </c>
      <c r="I34" s="18">
        <v>110</v>
      </c>
      <c r="J34" s="18">
        <v>51</v>
      </c>
      <c r="K34" s="18">
        <v>162</v>
      </c>
      <c r="L34" s="18">
        <v>4</v>
      </c>
      <c r="M34" s="18">
        <v>5</v>
      </c>
      <c r="N34" s="18">
        <v>3</v>
      </c>
      <c r="O34" s="18"/>
      <c r="P34" s="18"/>
      <c r="Q34" s="18"/>
      <c r="R34" s="18"/>
      <c r="S34" s="19"/>
      <c r="T34" s="18"/>
      <c r="U34" s="20"/>
    </row>
    <row r="35" spans="2:21" x14ac:dyDescent="0.15">
      <c r="B35" s="31"/>
      <c r="C35" s="34"/>
      <c r="D35" s="21"/>
      <c r="E35" s="25">
        <f t="shared" si="1"/>
        <v>63.354037267080741</v>
      </c>
      <c r="F35" s="22">
        <f t="shared" si="1"/>
        <v>35.714285714285715</v>
      </c>
      <c r="G35" s="22">
        <f t="shared" si="1"/>
        <v>38.198757763975152</v>
      </c>
      <c r="H35" s="22">
        <f t="shared" si="1"/>
        <v>38.509316770186338</v>
      </c>
      <c r="I35" s="22">
        <f t="shared" si="1"/>
        <v>34.161490683229815</v>
      </c>
      <c r="J35" s="22">
        <f t="shared" si="1"/>
        <v>15.838509316770185</v>
      </c>
      <c r="K35" s="22">
        <f t="shared" si="1"/>
        <v>50.310559006211179</v>
      </c>
      <c r="L35" s="22">
        <f t="shared" si="1"/>
        <v>1.2422360248447204</v>
      </c>
      <c r="M35" s="22">
        <f t="shared" si="1"/>
        <v>1.5527950310559007</v>
      </c>
      <c r="N35" s="22">
        <f t="shared" si="1"/>
        <v>0.93167701863354035</v>
      </c>
      <c r="O35" s="22"/>
      <c r="P35" s="22"/>
      <c r="Q35" s="22"/>
      <c r="R35" s="22"/>
      <c r="S35" s="23"/>
      <c r="T35" s="22"/>
      <c r="U35" s="24"/>
    </row>
    <row r="36" spans="2:21" x14ac:dyDescent="0.15">
      <c r="B36" s="31"/>
      <c r="C36" s="33" t="s">
        <v>8</v>
      </c>
      <c r="D36" s="16">
        <v>240</v>
      </c>
      <c r="E36" s="17">
        <v>144</v>
      </c>
      <c r="F36" s="18">
        <v>83</v>
      </c>
      <c r="G36" s="18">
        <v>100</v>
      </c>
      <c r="H36" s="18">
        <v>104</v>
      </c>
      <c r="I36" s="18">
        <v>83</v>
      </c>
      <c r="J36" s="18">
        <v>50</v>
      </c>
      <c r="K36" s="18">
        <v>115</v>
      </c>
      <c r="L36" s="18">
        <v>5</v>
      </c>
      <c r="M36" s="18">
        <v>3</v>
      </c>
      <c r="N36" s="18">
        <v>6</v>
      </c>
      <c r="O36" s="18"/>
      <c r="P36" s="18"/>
      <c r="Q36" s="18"/>
      <c r="R36" s="18"/>
      <c r="S36" s="19"/>
      <c r="T36" s="18"/>
      <c r="U36" s="20"/>
    </row>
    <row r="37" spans="2:21" x14ac:dyDescent="0.15">
      <c r="B37" s="31"/>
      <c r="C37" s="34"/>
      <c r="D37" s="21"/>
      <c r="E37" s="25">
        <f t="shared" si="1"/>
        <v>60</v>
      </c>
      <c r="F37" s="22">
        <f t="shared" si="1"/>
        <v>34.583333333333336</v>
      </c>
      <c r="G37" s="22">
        <f t="shared" si="1"/>
        <v>41.666666666666671</v>
      </c>
      <c r="H37" s="22">
        <f t="shared" si="1"/>
        <v>43.333333333333336</v>
      </c>
      <c r="I37" s="22">
        <f t="shared" si="1"/>
        <v>34.583333333333336</v>
      </c>
      <c r="J37" s="22">
        <f t="shared" si="1"/>
        <v>20.833333333333336</v>
      </c>
      <c r="K37" s="22">
        <f t="shared" si="1"/>
        <v>47.916666666666671</v>
      </c>
      <c r="L37" s="22">
        <f t="shared" si="1"/>
        <v>2.083333333333333</v>
      </c>
      <c r="M37" s="22">
        <f t="shared" si="1"/>
        <v>1.25</v>
      </c>
      <c r="N37" s="22">
        <f t="shared" si="1"/>
        <v>2.5</v>
      </c>
      <c r="O37" s="22"/>
      <c r="P37" s="22"/>
      <c r="Q37" s="22"/>
      <c r="R37" s="22"/>
      <c r="S37" s="23"/>
      <c r="T37" s="22"/>
      <c r="U37" s="24"/>
    </row>
    <row r="38" spans="2:21" x14ac:dyDescent="0.15">
      <c r="B38" s="31"/>
      <c r="C38" s="33" t="s">
        <v>9</v>
      </c>
      <c r="D38" s="16">
        <v>176</v>
      </c>
      <c r="E38" s="17">
        <v>103</v>
      </c>
      <c r="F38" s="18">
        <v>73</v>
      </c>
      <c r="G38" s="18">
        <v>77</v>
      </c>
      <c r="H38" s="18">
        <v>75</v>
      </c>
      <c r="I38" s="18">
        <v>43</v>
      </c>
      <c r="J38" s="18">
        <v>23</v>
      </c>
      <c r="K38" s="18">
        <v>94</v>
      </c>
      <c r="L38" s="18">
        <v>3</v>
      </c>
      <c r="M38" s="18">
        <v>4</v>
      </c>
      <c r="N38" s="18">
        <v>2</v>
      </c>
      <c r="O38" s="18"/>
      <c r="P38" s="18"/>
      <c r="Q38" s="18"/>
      <c r="R38" s="18"/>
      <c r="S38" s="19"/>
      <c r="T38" s="18"/>
      <c r="U38" s="20"/>
    </row>
    <row r="39" spans="2:21" x14ac:dyDescent="0.15">
      <c r="B39" s="31"/>
      <c r="C39" s="34"/>
      <c r="D39" s="21"/>
      <c r="E39" s="25">
        <f t="shared" ref="E39:N53" si="2">E38/$D38*100</f>
        <v>58.522727272727273</v>
      </c>
      <c r="F39" s="22">
        <f t="shared" si="2"/>
        <v>41.477272727272727</v>
      </c>
      <c r="G39" s="22">
        <f t="shared" si="2"/>
        <v>43.75</v>
      </c>
      <c r="H39" s="22">
        <f t="shared" si="2"/>
        <v>42.613636363636367</v>
      </c>
      <c r="I39" s="22">
        <f t="shared" si="2"/>
        <v>24.431818181818183</v>
      </c>
      <c r="J39" s="22">
        <f t="shared" si="2"/>
        <v>13.068181818181818</v>
      </c>
      <c r="K39" s="22">
        <f t="shared" si="2"/>
        <v>53.409090909090907</v>
      </c>
      <c r="L39" s="22">
        <f t="shared" si="2"/>
        <v>1.7045454545454544</v>
      </c>
      <c r="M39" s="22">
        <f t="shared" si="2"/>
        <v>2.2727272727272729</v>
      </c>
      <c r="N39" s="22">
        <f t="shared" si="2"/>
        <v>1.1363636363636365</v>
      </c>
      <c r="O39" s="22"/>
      <c r="P39" s="22"/>
      <c r="Q39" s="22"/>
      <c r="R39" s="22"/>
      <c r="S39" s="23"/>
      <c r="T39" s="22"/>
      <c r="U39" s="24"/>
    </row>
    <row r="40" spans="2:21" x14ac:dyDescent="0.15">
      <c r="B40" s="31"/>
      <c r="C40" s="33" t="s">
        <v>10</v>
      </c>
      <c r="D40" s="16">
        <v>272</v>
      </c>
      <c r="E40" s="17">
        <v>169</v>
      </c>
      <c r="F40" s="18">
        <v>101</v>
      </c>
      <c r="G40" s="18">
        <v>104</v>
      </c>
      <c r="H40" s="18">
        <v>113</v>
      </c>
      <c r="I40" s="18">
        <v>87</v>
      </c>
      <c r="J40" s="18">
        <v>38</v>
      </c>
      <c r="K40" s="18">
        <v>133</v>
      </c>
      <c r="L40" s="18">
        <v>7</v>
      </c>
      <c r="M40" s="18">
        <v>3</v>
      </c>
      <c r="N40" s="18">
        <v>2</v>
      </c>
      <c r="O40" s="18"/>
      <c r="P40" s="18"/>
      <c r="Q40" s="18"/>
      <c r="R40" s="18"/>
      <c r="S40" s="19"/>
      <c r="T40" s="18"/>
      <c r="U40" s="20"/>
    </row>
    <row r="41" spans="2:21" x14ac:dyDescent="0.15">
      <c r="B41" s="31"/>
      <c r="C41" s="34"/>
      <c r="D41" s="21"/>
      <c r="E41" s="25">
        <f t="shared" si="2"/>
        <v>62.132352941176471</v>
      </c>
      <c r="F41" s="22">
        <f t="shared" si="2"/>
        <v>37.132352941176471</v>
      </c>
      <c r="G41" s="22">
        <f t="shared" si="2"/>
        <v>38.235294117647058</v>
      </c>
      <c r="H41" s="22">
        <f t="shared" si="2"/>
        <v>41.544117647058826</v>
      </c>
      <c r="I41" s="22">
        <f t="shared" si="2"/>
        <v>31.985294117647058</v>
      </c>
      <c r="J41" s="22">
        <f t="shared" si="2"/>
        <v>13.970588235294118</v>
      </c>
      <c r="K41" s="22">
        <f t="shared" si="2"/>
        <v>48.897058823529413</v>
      </c>
      <c r="L41" s="22">
        <f t="shared" si="2"/>
        <v>2.5735294117647056</v>
      </c>
      <c r="M41" s="22">
        <f t="shared" si="2"/>
        <v>1.1029411764705883</v>
      </c>
      <c r="N41" s="22">
        <f t="shared" si="2"/>
        <v>0.73529411764705876</v>
      </c>
      <c r="O41" s="22"/>
      <c r="P41" s="22"/>
      <c r="Q41" s="22"/>
      <c r="R41" s="22"/>
      <c r="S41" s="23"/>
      <c r="T41" s="22"/>
      <c r="U41" s="24"/>
    </row>
    <row r="42" spans="2:21" x14ac:dyDescent="0.15">
      <c r="B42" s="31"/>
      <c r="C42" s="33" t="s">
        <v>11</v>
      </c>
      <c r="D42" s="16">
        <v>135</v>
      </c>
      <c r="E42" s="17">
        <v>90</v>
      </c>
      <c r="F42" s="18">
        <v>53</v>
      </c>
      <c r="G42" s="18">
        <v>61</v>
      </c>
      <c r="H42" s="18">
        <v>60</v>
      </c>
      <c r="I42" s="18">
        <v>44</v>
      </c>
      <c r="J42" s="18">
        <v>28</v>
      </c>
      <c r="K42" s="18">
        <v>64</v>
      </c>
      <c r="L42" s="18">
        <v>1</v>
      </c>
      <c r="M42" s="18">
        <v>2</v>
      </c>
      <c r="N42" s="18">
        <v>3</v>
      </c>
      <c r="O42" s="18"/>
      <c r="P42" s="18"/>
      <c r="Q42" s="18"/>
      <c r="R42" s="18"/>
      <c r="S42" s="19"/>
      <c r="T42" s="18"/>
      <c r="U42" s="20"/>
    </row>
    <row r="43" spans="2:21" x14ac:dyDescent="0.15">
      <c r="B43" s="31"/>
      <c r="C43" s="34"/>
      <c r="D43" s="21"/>
      <c r="E43" s="25">
        <f t="shared" si="2"/>
        <v>66.666666666666657</v>
      </c>
      <c r="F43" s="22">
        <f t="shared" si="2"/>
        <v>39.25925925925926</v>
      </c>
      <c r="G43" s="22">
        <f t="shared" si="2"/>
        <v>45.185185185185183</v>
      </c>
      <c r="H43" s="22">
        <f t="shared" si="2"/>
        <v>44.444444444444443</v>
      </c>
      <c r="I43" s="22">
        <f t="shared" si="2"/>
        <v>32.592592592592595</v>
      </c>
      <c r="J43" s="22">
        <f t="shared" si="2"/>
        <v>20.74074074074074</v>
      </c>
      <c r="K43" s="22">
        <f t="shared" si="2"/>
        <v>47.407407407407412</v>
      </c>
      <c r="L43" s="22">
        <f t="shared" si="2"/>
        <v>0.74074074074074081</v>
      </c>
      <c r="M43" s="22">
        <f t="shared" si="2"/>
        <v>1.4814814814814816</v>
      </c>
      <c r="N43" s="22">
        <f t="shared" si="2"/>
        <v>2.2222222222222223</v>
      </c>
      <c r="O43" s="22"/>
      <c r="P43" s="22"/>
      <c r="Q43" s="22"/>
      <c r="R43" s="22"/>
      <c r="S43" s="23"/>
      <c r="T43" s="22"/>
      <c r="U43" s="24"/>
    </row>
    <row r="44" spans="2:21" x14ac:dyDescent="0.15">
      <c r="B44" s="31"/>
      <c r="C44" s="33" t="s">
        <v>12</v>
      </c>
      <c r="D44" s="16">
        <v>181</v>
      </c>
      <c r="E44" s="17">
        <v>115</v>
      </c>
      <c r="F44" s="18">
        <v>82</v>
      </c>
      <c r="G44" s="18">
        <v>76</v>
      </c>
      <c r="H44" s="18">
        <v>71</v>
      </c>
      <c r="I44" s="18">
        <v>58</v>
      </c>
      <c r="J44" s="18">
        <v>26</v>
      </c>
      <c r="K44" s="18">
        <v>86</v>
      </c>
      <c r="L44" s="18">
        <v>5</v>
      </c>
      <c r="M44" s="18">
        <v>3</v>
      </c>
      <c r="N44" s="18">
        <v>4</v>
      </c>
      <c r="O44" s="18"/>
      <c r="P44" s="18"/>
      <c r="Q44" s="18"/>
      <c r="R44" s="18"/>
      <c r="S44" s="19"/>
      <c r="T44" s="18"/>
      <c r="U44" s="20"/>
    </row>
    <row r="45" spans="2:21" x14ac:dyDescent="0.15">
      <c r="B45" s="31"/>
      <c r="C45" s="34"/>
      <c r="D45" s="21"/>
      <c r="E45" s="25">
        <f t="shared" si="2"/>
        <v>63.53591160220995</v>
      </c>
      <c r="F45" s="22">
        <f t="shared" si="2"/>
        <v>45.303867403314918</v>
      </c>
      <c r="G45" s="22">
        <f t="shared" si="2"/>
        <v>41.988950276243095</v>
      </c>
      <c r="H45" s="22">
        <f t="shared" si="2"/>
        <v>39.226519337016576</v>
      </c>
      <c r="I45" s="22">
        <f t="shared" si="2"/>
        <v>32.044198895027627</v>
      </c>
      <c r="J45" s="22">
        <f t="shared" si="2"/>
        <v>14.3646408839779</v>
      </c>
      <c r="K45" s="22">
        <f t="shared" si="2"/>
        <v>47.513812154696133</v>
      </c>
      <c r="L45" s="22">
        <f t="shared" si="2"/>
        <v>2.7624309392265194</v>
      </c>
      <c r="M45" s="22">
        <f t="shared" si="2"/>
        <v>1.6574585635359116</v>
      </c>
      <c r="N45" s="22">
        <f t="shared" si="2"/>
        <v>2.2099447513812152</v>
      </c>
      <c r="O45" s="22"/>
      <c r="P45" s="22"/>
      <c r="Q45" s="22"/>
      <c r="R45" s="22"/>
      <c r="S45" s="23"/>
      <c r="T45" s="22"/>
      <c r="U45" s="24"/>
    </row>
    <row r="46" spans="2:21" x14ac:dyDescent="0.15">
      <c r="B46" s="31"/>
      <c r="C46" s="33" t="s">
        <v>13</v>
      </c>
      <c r="D46" s="16">
        <v>272</v>
      </c>
      <c r="E46" s="17">
        <v>183</v>
      </c>
      <c r="F46" s="18">
        <v>112</v>
      </c>
      <c r="G46" s="18">
        <v>121</v>
      </c>
      <c r="H46" s="18">
        <v>124</v>
      </c>
      <c r="I46" s="18">
        <v>93</v>
      </c>
      <c r="J46" s="18">
        <v>40</v>
      </c>
      <c r="K46" s="18">
        <v>148</v>
      </c>
      <c r="L46" s="18">
        <v>7</v>
      </c>
      <c r="M46" s="18">
        <v>2</v>
      </c>
      <c r="N46" s="18">
        <v>1</v>
      </c>
      <c r="O46" s="18"/>
      <c r="P46" s="18"/>
      <c r="Q46" s="18"/>
      <c r="R46" s="18"/>
      <c r="S46" s="19"/>
      <c r="T46" s="18"/>
      <c r="U46" s="20"/>
    </row>
    <row r="47" spans="2:21" x14ac:dyDescent="0.15">
      <c r="B47" s="31"/>
      <c r="C47" s="34"/>
      <c r="D47" s="21"/>
      <c r="E47" s="25">
        <f t="shared" si="2"/>
        <v>67.279411764705884</v>
      </c>
      <c r="F47" s="22">
        <f t="shared" si="2"/>
        <v>41.17647058823529</v>
      </c>
      <c r="G47" s="22">
        <f t="shared" si="2"/>
        <v>44.485294117647058</v>
      </c>
      <c r="H47" s="22">
        <f t="shared" si="2"/>
        <v>45.588235294117645</v>
      </c>
      <c r="I47" s="22">
        <f t="shared" si="2"/>
        <v>34.191176470588239</v>
      </c>
      <c r="J47" s="22">
        <f t="shared" si="2"/>
        <v>14.705882352941178</v>
      </c>
      <c r="K47" s="22">
        <f t="shared" si="2"/>
        <v>54.411764705882348</v>
      </c>
      <c r="L47" s="22">
        <f t="shared" si="2"/>
        <v>2.5735294117647056</v>
      </c>
      <c r="M47" s="22">
        <f t="shared" si="2"/>
        <v>0.73529411764705876</v>
      </c>
      <c r="N47" s="22">
        <f t="shared" si="2"/>
        <v>0.36764705882352938</v>
      </c>
      <c r="O47" s="22"/>
      <c r="P47" s="22"/>
      <c r="Q47" s="22"/>
      <c r="R47" s="22"/>
      <c r="S47" s="23"/>
      <c r="T47" s="22"/>
      <c r="U47" s="24"/>
    </row>
    <row r="48" spans="2:21" ht="9.75" customHeight="1" x14ac:dyDescent="0.15">
      <c r="B48" s="31"/>
      <c r="C48" s="33" t="s">
        <v>14</v>
      </c>
      <c r="D48" s="16">
        <v>184</v>
      </c>
      <c r="E48" s="17">
        <v>110</v>
      </c>
      <c r="F48" s="18">
        <v>80</v>
      </c>
      <c r="G48" s="18">
        <v>88</v>
      </c>
      <c r="H48" s="18">
        <v>84</v>
      </c>
      <c r="I48" s="18">
        <v>45</v>
      </c>
      <c r="J48" s="18">
        <v>23</v>
      </c>
      <c r="K48" s="18">
        <v>84</v>
      </c>
      <c r="L48" s="18">
        <v>7</v>
      </c>
      <c r="M48" s="18">
        <v>5</v>
      </c>
      <c r="N48" s="18">
        <v>5</v>
      </c>
      <c r="O48" s="18"/>
      <c r="P48" s="18"/>
      <c r="Q48" s="18"/>
      <c r="R48" s="18"/>
      <c r="S48" s="19"/>
      <c r="T48" s="18"/>
      <c r="U48" s="20"/>
    </row>
    <row r="49" spans="2:21" x14ac:dyDescent="0.15">
      <c r="B49" s="31"/>
      <c r="C49" s="34"/>
      <c r="D49" s="21"/>
      <c r="E49" s="25">
        <f t="shared" si="2"/>
        <v>59.782608695652172</v>
      </c>
      <c r="F49" s="22">
        <f t="shared" si="2"/>
        <v>43.478260869565219</v>
      </c>
      <c r="G49" s="22">
        <f t="shared" si="2"/>
        <v>47.826086956521742</v>
      </c>
      <c r="H49" s="22">
        <f t="shared" si="2"/>
        <v>45.652173913043477</v>
      </c>
      <c r="I49" s="22">
        <f t="shared" si="2"/>
        <v>24.456521739130434</v>
      </c>
      <c r="J49" s="22">
        <f t="shared" si="2"/>
        <v>12.5</v>
      </c>
      <c r="K49" s="22">
        <f t="shared" si="2"/>
        <v>45.652173913043477</v>
      </c>
      <c r="L49" s="22">
        <f t="shared" si="2"/>
        <v>3.804347826086957</v>
      </c>
      <c r="M49" s="22">
        <f t="shared" si="2"/>
        <v>2.7173913043478262</v>
      </c>
      <c r="N49" s="22">
        <f t="shared" si="2"/>
        <v>2.7173913043478262</v>
      </c>
      <c r="O49" s="22"/>
      <c r="P49" s="22"/>
      <c r="Q49" s="22"/>
      <c r="R49" s="22"/>
      <c r="S49" s="23"/>
      <c r="T49" s="22"/>
      <c r="U49" s="24"/>
    </row>
    <row r="50" spans="2:21" x14ac:dyDescent="0.15">
      <c r="B50" s="31"/>
      <c r="C50" s="33" t="s">
        <v>1</v>
      </c>
      <c r="D50" s="16">
        <v>24</v>
      </c>
      <c r="E50" s="17">
        <v>15</v>
      </c>
      <c r="F50" s="18">
        <v>6</v>
      </c>
      <c r="G50" s="18">
        <v>11</v>
      </c>
      <c r="H50" s="18">
        <v>9</v>
      </c>
      <c r="I50" s="18">
        <v>4</v>
      </c>
      <c r="J50" s="18">
        <v>2</v>
      </c>
      <c r="K50" s="18">
        <v>10</v>
      </c>
      <c r="L50" s="18">
        <v>1</v>
      </c>
      <c r="M50" s="18">
        <v>1</v>
      </c>
      <c r="N50" s="18">
        <v>2</v>
      </c>
      <c r="O50" s="18"/>
      <c r="P50" s="18"/>
      <c r="Q50" s="18"/>
      <c r="R50" s="18"/>
      <c r="S50" s="19"/>
      <c r="T50" s="18"/>
      <c r="U50" s="20"/>
    </row>
    <row r="51" spans="2:21" x14ac:dyDescent="0.15">
      <c r="B51" s="32"/>
      <c r="C51" s="34"/>
      <c r="D51" s="21"/>
      <c r="E51" s="25">
        <f t="shared" si="2"/>
        <v>62.5</v>
      </c>
      <c r="F51" s="22">
        <f t="shared" si="2"/>
        <v>25</v>
      </c>
      <c r="G51" s="22">
        <f t="shared" si="2"/>
        <v>45.833333333333329</v>
      </c>
      <c r="H51" s="22">
        <f t="shared" si="2"/>
        <v>37.5</v>
      </c>
      <c r="I51" s="22">
        <f t="shared" si="2"/>
        <v>16.666666666666664</v>
      </c>
      <c r="J51" s="22">
        <f t="shared" si="2"/>
        <v>8.3333333333333321</v>
      </c>
      <c r="K51" s="22">
        <f t="shared" si="2"/>
        <v>41.666666666666671</v>
      </c>
      <c r="L51" s="22">
        <f t="shared" si="2"/>
        <v>4.1666666666666661</v>
      </c>
      <c r="M51" s="22">
        <f t="shared" si="2"/>
        <v>4.1666666666666661</v>
      </c>
      <c r="N51" s="22">
        <f t="shared" si="2"/>
        <v>8.3333333333333321</v>
      </c>
      <c r="O51" s="22"/>
      <c r="P51" s="22"/>
      <c r="Q51" s="22"/>
      <c r="R51" s="22"/>
      <c r="S51" s="23"/>
      <c r="T51" s="22"/>
      <c r="U51" s="24"/>
    </row>
    <row r="52" spans="2:21" x14ac:dyDescent="0.15">
      <c r="B52" s="30" t="s">
        <v>30</v>
      </c>
      <c r="C52" s="33" t="s">
        <v>15</v>
      </c>
      <c r="D52" s="16">
        <v>729</v>
      </c>
      <c r="E52" s="17">
        <v>389</v>
      </c>
      <c r="F52" s="18">
        <v>175</v>
      </c>
      <c r="G52" s="18">
        <v>276</v>
      </c>
      <c r="H52" s="18">
        <v>440</v>
      </c>
      <c r="I52" s="18">
        <v>339</v>
      </c>
      <c r="J52" s="18">
        <v>160</v>
      </c>
      <c r="K52" s="18">
        <v>356</v>
      </c>
      <c r="L52" s="18">
        <v>8</v>
      </c>
      <c r="M52" s="18">
        <v>8</v>
      </c>
      <c r="N52" s="18">
        <v>8</v>
      </c>
      <c r="O52" s="18"/>
      <c r="P52" s="18"/>
      <c r="Q52" s="18"/>
      <c r="R52" s="18"/>
      <c r="S52" s="19"/>
      <c r="T52" s="18"/>
      <c r="U52" s="20"/>
    </row>
    <row r="53" spans="2:21" x14ac:dyDescent="0.15">
      <c r="B53" s="31"/>
      <c r="C53" s="34"/>
      <c r="D53" s="21"/>
      <c r="E53" s="25">
        <f t="shared" si="2"/>
        <v>53.360768175582997</v>
      </c>
      <c r="F53" s="22">
        <f t="shared" si="2"/>
        <v>24.005486968449933</v>
      </c>
      <c r="G53" s="22">
        <f t="shared" si="2"/>
        <v>37.860082304526749</v>
      </c>
      <c r="H53" s="22">
        <f t="shared" si="2"/>
        <v>60.356652949245536</v>
      </c>
      <c r="I53" s="22">
        <f t="shared" si="2"/>
        <v>46.502057613168724</v>
      </c>
      <c r="J53" s="22">
        <f t="shared" si="2"/>
        <v>21.947873799725652</v>
      </c>
      <c r="K53" s="22">
        <f t="shared" si="2"/>
        <v>48.83401920438957</v>
      </c>
      <c r="L53" s="22">
        <f t="shared" si="2"/>
        <v>1.0973936899862824</v>
      </c>
      <c r="M53" s="22">
        <f t="shared" si="2"/>
        <v>1.0973936899862824</v>
      </c>
      <c r="N53" s="22">
        <f t="shared" si="2"/>
        <v>1.0973936899862824</v>
      </c>
      <c r="O53" s="22"/>
      <c r="P53" s="22"/>
      <c r="Q53" s="22"/>
      <c r="R53" s="22"/>
      <c r="S53" s="23"/>
      <c r="T53" s="22"/>
      <c r="U53" s="24"/>
    </row>
    <row r="54" spans="2:21" x14ac:dyDescent="0.15">
      <c r="B54" s="31"/>
      <c r="C54" s="33" t="s">
        <v>16</v>
      </c>
      <c r="D54" s="16">
        <v>97</v>
      </c>
      <c r="E54" s="17">
        <v>57</v>
      </c>
      <c r="F54" s="18">
        <v>25</v>
      </c>
      <c r="G54" s="18">
        <v>37</v>
      </c>
      <c r="H54" s="18">
        <v>63</v>
      </c>
      <c r="I54" s="18">
        <v>49</v>
      </c>
      <c r="J54" s="18">
        <v>18</v>
      </c>
      <c r="K54" s="18">
        <v>45</v>
      </c>
      <c r="L54" s="18">
        <v>1</v>
      </c>
      <c r="M54" s="18">
        <v>2</v>
      </c>
      <c r="N54" s="18">
        <v>0</v>
      </c>
      <c r="O54" s="18"/>
      <c r="P54" s="18"/>
      <c r="Q54" s="18"/>
      <c r="R54" s="18"/>
      <c r="S54" s="19"/>
      <c r="T54" s="18"/>
      <c r="U54" s="20"/>
    </row>
    <row r="55" spans="2:21" x14ac:dyDescent="0.15">
      <c r="B55" s="31"/>
      <c r="C55" s="34"/>
      <c r="D55" s="21"/>
      <c r="E55" s="25">
        <f t="shared" ref="E55:N69" si="3">E54/$D54*100</f>
        <v>58.762886597938149</v>
      </c>
      <c r="F55" s="22">
        <f t="shared" si="3"/>
        <v>25.773195876288657</v>
      </c>
      <c r="G55" s="22">
        <f t="shared" si="3"/>
        <v>38.144329896907216</v>
      </c>
      <c r="H55" s="22">
        <f t="shared" si="3"/>
        <v>64.948453608247419</v>
      </c>
      <c r="I55" s="22">
        <f t="shared" si="3"/>
        <v>50.515463917525771</v>
      </c>
      <c r="J55" s="22">
        <f t="shared" si="3"/>
        <v>18.556701030927837</v>
      </c>
      <c r="K55" s="22">
        <f t="shared" si="3"/>
        <v>46.391752577319586</v>
      </c>
      <c r="L55" s="22">
        <f t="shared" si="3"/>
        <v>1.0309278350515463</v>
      </c>
      <c r="M55" s="22">
        <f t="shared" si="3"/>
        <v>2.0618556701030926</v>
      </c>
      <c r="N55" s="22">
        <f t="shared" si="3"/>
        <v>0</v>
      </c>
      <c r="O55" s="22"/>
      <c r="P55" s="22"/>
      <c r="Q55" s="22"/>
      <c r="R55" s="22"/>
      <c r="S55" s="23"/>
      <c r="T55" s="22"/>
      <c r="U55" s="24"/>
    </row>
    <row r="56" spans="2:21" x14ac:dyDescent="0.15">
      <c r="B56" s="31"/>
      <c r="C56" s="33" t="s">
        <v>17</v>
      </c>
      <c r="D56" s="16">
        <v>112</v>
      </c>
      <c r="E56" s="17">
        <v>65</v>
      </c>
      <c r="F56" s="18">
        <v>41</v>
      </c>
      <c r="G56" s="18">
        <v>36</v>
      </c>
      <c r="H56" s="18">
        <v>50</v>
      </c>
      <c r="I56" s="18">
        <v>44</v>
      </c>
      <c r="J56" s="18">
        <v>17</v>
      </c>
      <c r="K56" s="18">
        <v>54</v>
      </c>
      <c r="L56" s="18">
        <v>1</v>
      </c>
      <c r="M56" s="18">
        <v>1</v>
      </c>
      <c r="N56" s="18">
        <v>0</v>
      </c>
      <c r="O56" s="18"/>
      <c r="P56" s="18"/>
      <c r="Q56" s="18"/>
      <c r="R56" s="18"/>
      <c r="S56" s="19"/>
      <c r="T56" s="18"/>
      <c r="U56" s="20"/>
    </row>
    <row r="57" spans="2:21" x14ac:dyDescent="0.15">
      <c r="B57" s="31"/>
      <c r="C57" s="34"/>
      <c r="D57" s="21"/>
      <c r="E57" s="25">
        <f t="shared" si="3"/>
        <v>58.035714285714292</v>
      </c>
      <c r="F57" s="22">
        <f t="shared" si="3"/>
        <v>36.607142857142854</v>
      </c>
      <c r="G57" s="22">
        <f t="shared" si="3"/>
        <v>32.142857142857146</v>
      </c>
      <c r="H57" s="22">
        <f t="shared" si="3"/>
        <v>44.642857142857146</v>
      </c>
      <c r="I57" s="22">
        <f t="shared" si="3"/>
        <v>39.285714285714285</v>
      </c>
      <c r="J57" s="22">
        <f t="shared" si="3"/>
        <v>15.178571428571427</v>
      </c>
      <c r="K57" s="22">
        <f t="shared" si="3"/>
        <v>48.214285714285715</v>
      </c>
      <c r="L57" s="22">
        <f t="shared" si="3"/>
        <v>0.89285714285714279</v>
      </c>
      <c r="M57" s="22">
        <f t="shared" si="3"/>
        <v>0.89285714285714279</v>
      </c>
      <c r="N57" s="22">
        <f t="shared" si="3"/>
        <v>0</v>
      </c>
      <c r="O57" s="22"/>
      <c r="P57" s="22"/>
      <c r="Q57" s="22"/>
      <c r="R57" s="22"/>
      <c r="S57" s="23"/>
      <c r="T57" s="22"/>
      <c r="U57" s="24"/>
    </row>
    <row r="58" spans="2:21" x14ac:dyDescent="0.15">
      <c r="B58" s="31"/>
      <c r="C58" s="33" t="s">
        <v>18</v>
      </c>
      <c r="D58" s="16">
        <v>372</v>
      </c>
      <c r="E58" s="17">
        <v>248</v>
      </c>
      <c r="F58" s="18">
        <v>109</v>
      </c>
      <c r="G58" s="18">
        <v>160</v>
      </c>
      <c r="H58" s="18">
        <v>171</v>
      </c>
      <c r="I58" s="18">
        <v>153</v>
      </c>
      <c r="J58" s="18">
        <v>59</v>
      </c>
      <c r="K58" s="18">
        <v>194</v>
      </c>
      <c r="L58" s="18">
        <v>2</v>
      </c>
      <c r="M58" s="18">
        <v>3</v>
      </c>
      <c r="N58" s="18">
        <v>4</v>
      </c>
      <c r="O58" s="18"/>
      <c r="P58" s="18"/>
      <c r="Q58" s="18"/>
      <c r="R58" s="18"/>
      <c r="S58" s="19"/>
      <c r="T58" s="18"/>
      <c r="U58" s="20"/>
    </row>
    <row r="59" spans="2:21" x14ac:dyDescent="0.15">
      <c r="B59" s="31"/>
      <c r="C59" s="34"/>
      <c r="D59" s="21"/>
      <c r="E59" s="25">
        <f t="shared" si="3"/>
        <v>66.666666666666657</v>
      </c>
      <c r="F59" s="22">
        <f t="shared" si="3"/>
        <v>29.301075268817208</v>
      </c>
      <c r="G59" s="22">
        <f t="shared" si="3"/>
        <v>43.01075268817204</v>
      </c>
      <c r="H59" s="22">
        <f t="shared" si="3"/>
        <v>45.967741935483872</v>
      </c>
      <c r="I59" s="22">
        <f t="shared" si="3"/>
        <v>41.12903225806452</v>
      </c>
      <c r="J59" s="22">
        <f t="shared" si="3"/>
        <v>15.86021505376344</v>
      </c>
      <c r="K59" s="22">
        <f t="shared" si="3"/>
        <v>52.1505376344086</v>
      </c>
      <c r="L59" s="22">
        <f t="shared" si="3"/>
        <v>0.53763440860215062</v>
      </c>
      <c r="M59" s="22">
        <f t="shared" si="3"/>
        <v>0.80645161290322576</v>
      </c>
      <c r="N59" s="22">
        <f t="shared" si="3"/>
        <v>1.0752688172043012</v>
      </c>
      <c r="O59" s="22"/>
      <c r="P59" s="22"/>
      <c r="Q59" s="22"/>
      <c r="R59" s="22"/>
      <c r="S59" s="23"/>
      <c r="T59" s="22"/>
      <c r="U59" s="24"/>
    </row>
    <row r="60" spans="2:21" x14ac:dyDescent="0.15">
      <c r="B60" s="31"/>
      <c r="C60" s="33" t="s">
        <v>19</v>
      </c>
      <c r="D60" s="16">
        <v>408</v>
      </c>
      <c r="E60" s="17">
        <v>293</v>
      </c>
      <c r="F60" s="18">
        <v>225</v>
      </c>
      <c r="G60" s="18">
        <v>198</v>
      </c>
      <c r="H60" s="18">
        <v>146</v>
      </c>
      <c r="I60" s="18">
        <v>92</v>
      </c>
      <c r="J60" s="18">
        <v>38</v>
      </c>
      <c r="K60" s="18">
        <v>241</v>
      </c>
      <c r="L60" s="18">
        <v>16</v>
      </c>
      <c r="M60" s="18">
        <v>5</v>
      </c>
      <c r="N60" s="18">
        <v>5</v>
      </c>
      <c r="O60" s="18"/>
      <c r="P60" s="18"/>
      <c r="Q60" s="18"/>
      <c r="R60" s="18"/>
      <c r="S60" s="19"/>
      <c r="T60" s="18"/>
      <c r="U60" s="20"/>
    </row>
    <row r="61" spans="2:21" x14ac:dyDescent="0.15">
      <c r="B61" s="31"/>
      <c r="C61" s="34"/>
      <c r="D61" s="21"/>
      <c r="E61" s="25">
        <f t="shared" si="3"/>
        <v>71.813725490196077</v>
      </c>
      <c r="F61" s="22">
        <f t="shared" si="3"/>
        <v>55.147058823529413</v>
      </c>
      <c r="G61" s="22">
        <f t="shared" si="3"/>
        <v>48.529411764705884</v>
      </c>
      <c r="H61" s="22">
        <f t="shared" si="3"/>
        <v>35.784313725490193</v>
      </c>
      <c r="I61" s="22">
        <f t="shared" si="3"/>
        <v>22.549019607843139</v>
      </c>
      <c r="J61" s="22">
        <f t="shared" si="3"/>
        <v>9.3137254901960791</v>
      </c>
      <c r="K61" s="22">
        <f t="shared" si="3"/>
        <v>59.068627450980394</v>
      </c>
      <c r="L61" s="22">
        <f t="shared" si="3"/>
        <v>3.9215686274509802</v>
      </c>
      <c r="M61" s="22">
        <f t="shared" si="3"/>
        <v>1.2254901960784315</v>
      </c>
      <c r="N61" s="22">
        <f t="shared" si="3"/>
        <v>1.2254901960784315</v>
      </c>
      <c r="O61" s="22"/>
      <c r="P61" s="22"/>
      <c r="Q61" s="22"/>
      <c r="R61" s="22"/>
      <c r="S61" s="23"/>
      <c r="T61" s="22"/>
      <c r="U61" s="24"/>
    </row>
    <row r="62" spans="2:21" x14ac:dyDescent="0.15">
      <c r="B62" s="31"/>
      <c r="C62" s="33" t="s">
        <v>20</v>
      </c>
      <c r="D62" s="16">
        <v>45</v>
      </c>
      <c r="E62" s="17">
        <v>22</v>
      </c>
      <c r="F62" s="18">
        <v>7</v>
      </c>
      <c r="G62" s="18">
        <v>9</v>
      </c>
      <c r="H62" s="18">
        <v>20</v>
      </c>
      <c r="I62" s="18">
        <v>34</v>
      </c>
      <c r="J62" s="18">
        <v>17</v>
      </c>
      <c r="K62" s="18">
        <v>21</v>
      </c>
      <c r="L62" s="18">
        <v>0</v>
      </c>
      <c r="M62" s="18">
        <v>1</v>
      </c>
      <c r="N62" s="18">
        <v>0</v>
      </c>
      <c r="O62" s="18"/>
      <c r="P62" s="18"/>
      <c r="Q62" s="18"/>
      <c r="R62" s="18"/>
      <c r="S62" s="19"/>
      <c r="T62" s="18"/>
      <c r="U62" s="20"/>
    </row>
    <row r="63" spans="2:21" x14ac:dyDescent="0.15">
      <c r="B63" s="31"/>
      <c r="C63" s="34"/>
      <c r="D63" s="21"/>
      <c r="E63" s="25">
        <f t="shared" si="3"/>
        <v>48.888888888888886</v>
      </c>
      <c r="F63" s="22">
        <f t="shared" si="3"/>
        <v>15.555555555555555</v>
      </c>
      <c r="G63" s="22">
        <f t="shared" si="3"/>
        <v>20</v>
      </c>
      <c r="H63" s="22">
        <f t="shared" si="3"/>
        <v>44.444444444444443</v>
      </c>
      <c r="I63" s="22">
        <f t="shared" si="3"/>
        <v>75.555555555555557</v>
      </c>
      <c r="J63" s="22">
        <f t="shared" si="3"/>
        <v>37.777777777777779</v>
      </c>
      <c r="K63" s="22">
        <f t="shared" si="3"/>
        <v>46.666666666666664</v>
      </c>
      <c r="L63" s="22">
        <f t="shared" si="3"/>
        <v>0</v>
      </c>
      <c r="M63" s="22">
        <f t="shared" si="3"/>
        <v>2.2222222222222223</v>
      </c>
      <c r="N63" s="22">
        <f t="shared" si="3"/>
        <v>0</v>
      </c>
      <c r="O63" s="22"/>
      <c r="P63" s="22"/>
      <c r="Q63" s="22"/>
      <c r="R63" s="22"/>
      <c r="S63" s="23"/>
      <c r="T63" s="22"/>
      <c r="U63" s="24"/>
    </row>
    <row r="64" spans="2:21" x14ac:dyDescent="0.15">
      <c r="B64" s="31"/>
      <c r="C64" s="33" t="s">
        <v>21</v>
      </c>
      <c r="D64" s="16">
        <v>535</v>
      </c>
      <c r="E64" s="17">
        <v>366</v>
      </c>
      <c r="F64" s="18">
        <v>315</v>
      </c>
      <c r="G64" s="18">
        <v>249</v>
      </c>
      <c r="H64" s="18">
        <v>118</v>
      </c>
      <c r="I64" s="18">
        <v>55</v>
      </c>
      <c r="J64" s="18">
        <v>46</v>
      </c>
      <c r="K64" s="18">
        <v>246</v>
      </c>
      <c r="L64" s="18">
        <v>18</v>
      </c>
      <c r="M64" s="18">
        <v>7</v>
      </c>
      <c r="N64" s="18">
        <v>10</v>
      </c>
      <c r="O64" s="18"/>
      <c r="P64" s="18"/>
      <c r="Q64" s="18"/>
      <c r="R64" s="18"/>
      <c r="S64" s="19"/>
      <c r="T64" s="18"/>
      <c r="U64" s="20"/>
    </row>
    <row r="65" spans="2:21" x14ac:dyDescent="0.15">
      <c r="B65" s="31"/>
      <c r="C65" s="34"/>
      <c r="D65" s="21"/>
      <c r="E65" s="25">
        <f t="shared" si="3"/>
        <v>68.411214953271028</v>
      </c>
      <c r="F65" s="22">
        <f t="shared" si="3"/>
        <v>58.878504672897193</v>
      </c>
      <c r="G65" s="22">
        <f t="shared" si="3"/>
        <v>46.54205607476635</v>
      </c>
      <c r="H65" s="22">
        <f t="shared" si="3"/>
        <v>22.056074766355142</v>
      </c>
      <c r="I65" s="22">
        <f t="shared" si="3"/>
        <v>10.2803738317757</v>
      </c>
      <c r="J65" s="22">
        <f t="shared" si="3"/>
        <v>8.5981308411214954</v>
      </c>
      <c r="K65" s="22">
        <f t="shared" si="3"/>
        <v>45.981308411214954</v>
      </c>
      <c r="L65" s="22">
        <f t="shared" si="3"/>
        <v>3.3644859813084111</v>
      </c>
      <c r="M65" s="22">
        <f t="shared" si="3"/>
        <v>1.3084112149532712</v>
      </c>
      <c r="N65" s="22">
        <f t="shared" si="3"/>
        <v>1.8691588785046727</v>
      </c>
      <c r="O65" s="22"/>
      <c r="P65" s="22"/>
      <c r="Q65" s="22"/>
      <c r="R65" s="22"/>
      <c r="S65" s="23"/>
      <c r="T65" s="22"/>
      <c r="U65" s="24"/>
    </row>
    <row r="66" spans="2:21" x14ac:dyDescent="0.15">
      <c r="B66" s="31"/>
      <c r="C66" s="33" t="s">
        <v>22</v>
      </c>
      <c r="D66" s="16">
        <v>83</v>
      </c>
      <c r="E66" s="17">
        <v>44</v>
      </c>
      <c r="F66" s="18">
        <v>25</v>
      </c>
      <c r="G66" s="18">
        <v>31</v>
      </c>
      <c r="H66" s="18">
        <v>36</v>
      </c>
      <c r="I66" s="18">
        <v>24</v>
      </c>
      <c r="J66" s="18">
        <v>16</v>
      </c>
      <c r="K66" s="18">
        <v>36</v>
      </c>
      <c r="L66" s="18">
        <v>4</v>
      </c>
      <c r="M66" s="18">
        <v>5</v>
      </c>
      <c r="N66" s="18">
        <v>2</v>
      </c>
      <c r="O66" s="18"/>
      <c r="P66" s="18"/>
      <c r="Q66" s="18"/>
      <c r="R66" s="18"/>
      <c r="S66" s="19"/>
      <c r="T66" s="18"/>
      <c r="U66" s="20"/>
    </row>
    <row r="67" spans="2:21" x14ac:dyDescent="0.15">
      <c r="B67" s="31"/>
      <c r="C67" s="34"/>
      <c r="D67" s="21"/>
      <c r="E67" s="25">
        <f t="shared" si="3"/>
        <v>53.01204819277109</v>
      </c>
      <c r="F67" s="22">
        <f t="shared" si="3"/>
        <v>30.120481927710845</v>
      </c>
      <c r="G67" s="22">
        <f t="shared" si="3"/>
        <v>37.349397590361441</v>
      </c>
      <c r="H67" s="22">
        <f t="shared" si="3"/>
        <v>43.373493975903614</v>
      </c>
      <c r="I67" s="22">
        <f t="shared" si="3"/>
        <v>28.915662650602407</v>
      </c>
      <c r="J67" s="22">
        <f t="shared" si="3"/>
        <v>19.277108433734941</v>
      </c>
      <c r="K67" s="22">
        <f t="shared" si="3"/>
        <v>43.373493975903614</v>
      </c>
      <c r="L67" s="22">
        <f t="shared" si="3"/>
        <v>4.8192771084337354</v>
      </c>
      <c r="M67" s="22">
        <f t="shared" si="3"/>
        <v>6.024096385542169</v>
      </c>
      <c r="N67" s="22">
        <f t="shared" si="3"/>
        <v>2.4096385542168677</v>
      </c>
      <c r="O67" s="22"/>
      <c r="P67" s="22"/>
      <c r="Q67" s="22"/>
      <c r="R67" s="22"/>
      <c r="S67" s="23"/>
      <c r="T67" s="22"/>
      <c r="U67" s="24"/>
    </row>
    <row r="68" spans="2:21" ht="9.75" customHeight="1" x14ac:dyDescent="0.15">
      <c r="B68" s="31"/>
      <c r="C68" s="33" t="s">
        <v>1</v>
      </c>
      <c r="D68" s="16">
        <v>36</v>
      </c>
      <c r="E68" s="17">
        <v>18</v>
      </c>
      <c r="F68" s="18">
        <v>14</v>
      </c>
      <c r="G68" s="18">
        <v>13</v>
      </c>
      <c r="H68" s="18">
        <v>10</v>
      </c>
      <c r="I68" s="18">
        <v>6</v>
      </c>
      <c r="J68" s="18">
        <v>4</v>
      </c>
      <c r="K68" s="18">
        <v>14</v>
      </c>
      <c r="L68" s="18">
        <v>1</v>
      </c>
      <c r="M68" s="18">
        <v>2</v>
      </c>
      <c r="N68" s="18">
        <v>4</v>
      </c>
      <c r="O68" s="18"/>
      <c r="P68" s="18"/>
      <c r="Q68" s="18"/>
      <c r="R68" s="18"/>
      <c r="S68" s="19"/>
      <c r="T68" s="18"/>
      <c r="U68" s="20"/>
    </row>
    <row r="69" spans="2:21" x14ac:dyDescent="0.15">
      <c r="B69" s="32"/>
      <c r="C69" s="34"/>
      <c r="D69" s="21"/>
      <c r="E69" s="25">
        <f t="shared" si="3"/>
        <v>50</v>
      </c>
      <c r="F69" s="22">
        <f t="shared" si="3"/>
        <v>38.888888888888893</v>
      </c>
      <c r="G69" s="22">
        <f t="shared" si="3"/>
        <v>36.111111111111107</v>
      </c>
      <c r="H69" s="22">
        <f t="shared" si="3"/>
        <v>27.777777777777779</v>
      </c>
      <c r="I69" s="22">
        <f t="shared" si="3"/>
        <v>16.666666666666664</v>
      </c>
      <c r="J69" s="22">
        <f t="shared" si="3"/>
        <v>11.111111111111111</v>
      </c>
      <c r="K69" s="22">
        <f t="shared" si="3"/>
        <v>38.888888888888893</v>
      </c>
      <c r="L69" s="22">
        <f t="shared" si="3"/>
        <v>2.7777777777777777</v>
      </c>
      <c r="M69" s="22">
        <f t="shared" si="3"/>
        <v>5.5555555555555554</v>
      </c>
      <c r="N69" s="22">
        <f t="shared" si="3"/>
        <v>11.111111111111111</v>
      </c>
      <c r="O69" s="22"/>
      <c r="P69" s="22"/>
      <c r="Q69" s="22"/>
      <c r="R69" s="22"/>
      <c r="S69" s="23"/>
      <c r="T69" s="22"/>
      <c r="U69" s="24"/>
    </row>
    <row r="70" spans="2:21" x14ac:dyDescent="0.15">
      <c r="B70" s="35" t="s">
        <v>31</v>
      </c>
      <c r="C70" s="33" t="s">
        <v>32</v>
      </c>
      <c r="D70" s="16">
        <v>1463</v>
      </c>
      <c r="E70" s="17">
        <v>929</v>
      </c>
      <c r="F70" s="18">
        <v>633</v>
      </c>
      <c r="G70" s="18">
        <v>649</v>
      </c>
      <c r="H70" s="18">
        <v>685</v>
      </c>
      <c r="I70" s="18">
        <v>466</v>
      </c>
      <c r="J70" s="18">
        <v>217</v>
      </c>
      <c r="K70" s="18">
        <v>752</v>
      </c>
      <c r="L70" s="18">
        <v>34</v>
      </c>
      <c r="M70" s="18">
        <v>13</v>
      </c>
      <c r="N70" s="18">
        <v>17</v>
      </c>
      <c r="O70" s="18"/>
      <c r="P70" s="18"/>
      <c r="Q70" s="18"/>
      <c r="R70" s="18"/>
      <c r="S70" s="19"/>
      <c r="T70" s="18"/>
      <c r="U70" s="20"/>
    </row>
    <row r="71" spans="2:21" x14ac:dyDescent="0.15">
      <c r="B71" s="36"/>
      <c r="C71" s="34"/>
      <c r="D71" s="21"/>
      <c r="E71" s="25">
        <f t="shared" ref="E71:N85" si="4">E70/$D70*100</f>
        <v>63.499658236500345</v>
      </c>
      <c r="F71" s="22">
        <f t="shared" si="4"/>
        <v>43.26725905673274</v>
      </c>
      <c r="G71" s="22">
        <f t="shared" si="4"/>
        <v>44.360902255639097</v>
      </c>
      <c r="H71" s="22">
        <f t="shared" si="4"/>
        <v>46.821599453178401</v>
      </c>
      <c r="I71" s="22">
        <f t="shared" si="4"/>
        <v>31.852358168147642</v>
      </c>
      <c r="J71" s="22">
        <f t="shared" si="4"/>
        <v>14.832535885167463</v>
      </c>
      <c r="K71" s="22">
        <f t="shared" si="4"/>
        <v>51.401230348598773</v>
      </c>
      <c r="L71" s="22">
        <f t="shared" si="4"/>
        <v>2.3239917976760083</v>
      </c>
      <c r="M71" s="22">
        <f t="shared" si="4"/>
        <v>0.88858509911141503</v>
      </c>
      <c r="N71" s="22">
        <f t="shared" si="4"/>
        <v>1.1619958988380041</v>
      </c>
      <c r="O71" s="22"/>
      <c r="P71" s="22"/>
      <c r="Q71" s="22"/>
      <c r="R71" s="22"/>
      <c r="S71" s="23"/>
      <c r="T71" s="22"/>
      <c r="U71" s="24"/>
    </row>
    <row r="72" spans="2:21" x14ac:dyDescent="0.15">
      <c r="B72" s="36"/>
      <c r="C72" s="33" t="s">
        <v>36</v>
      </c>
      <c r="D72" s="16">
        <v>76</v>
      </c>
      <c r="E72" s="17">
        <v>49</v>
      </c>
      <c r="F72" s="18">
        <v>12</v>
      </c>
      <c r="G72" s="18">
        <v>38</v>
      </c>
      <c r="H72" s="18">
        <v>42</v>
      </c>
      <c r="I72" s="18">
        <v>44</v>
      </c>
      <c r="J72" s="18">
        <v>18</v>
      </c>
      <c r="K72" s="18">
        <v>48</v>
      </c>
      <c r="L72" s="18">
        <v>1</v>
      </c>
      <c r="M72" s="18">
        <v>2</v>
      </c>
      <c r="N72" s="18">
        <v>2</v>
      </c>
      <c r="O72" s="18"/>
      <c r="P72" s="18"/>
      <c r="Q72" s="18"/>
      <c r="R72" s="18"/>
      <c r="S72" s="19"/>
      <c r="T72" s="18"/>
      <c r="U72" s="20"/>
    </row>
    <row r="73" spans="2:21" x14ac:dyDescent="0.15">
      <c r="B73" s="36"/>
      <c r="C73" s="34"/>
      <c r="D73" s="21"/>
      <c r="E73" s="25">
        <f t="shared" si="4"/>
        <v>64.473684210526315</v>
      </c>
      <c r="F73" s="22">
        <f t="shared" si="4"/>
        <v>15.789473684210526</v>
      </c>
      <c r="G73" s="22">
        <f t="shared" si="4"/>
        <v>50</v>
      </c>
      <c r="H73" s="22">
        <f t="shared" si="4"/>
        <v>55.26315789473685</v>
      </c>
      <c r="I73" s="22">
        <f t="shared" si="4"/>
        <v>57.894736842105267</v>
      </c>
      <c r="J73" s="22">
        <f t="shared" si="4"/>
        <v>23.684210526315788</v>
      </c>
      <c r="K73" s="22">
        <f t="shared" si="4"/>
        <v>63.157894736842103</v>
      </c>
      <c r="L73" s="22">
        <f t="shared" si="4"/>
        <v>1.3157894736842104</v>
      </c>
      <c r="M73" s="22">
        <f t="shared" si="4"/>
        <v>2.6315789473684208</v>
      </c>
      <c r="N73" s="22">
        <f t="shared" si="4"/>
        <v>2.6315789473684208</v>
      </c>
      <c r="O73" s="22"/>
      <c r="P73" s="22"/>
      <c r="Q73" s="22"/>
      <c r="R73" s="22"/>
      <c r="S73" s="23"/>
      <c r="T73" s="22"/>
      <c r="U73" s="24"/>
    </row>
    <row r="74" spans="2:21" x14ac:dyDescent="0.15">
      <c r="B74" s="36"/>
      <c r="C74" s="33" t="s">
        <v>37</v>
      </c>
      <c r="D74" s="16">
        <v>123</v>
      </c>
      <c r="E74" s="17">
        <v>71</v>
      </c>
      <c r="F74" s="18">
        <v>19</v>
      </c>
      <c r="G74" s="18">
        <v>62</v>
      </c>
      <c r="H74" s="18">
        <v>81</v>
      </c>
      <c r="I74" s="18">
        <v>71</v>
      </c>
      <c r="J74" s="18">
        <v>23</v>
      </c>
      <c r="K74" s="18">
        <v>74</v>
      </c>
      <c r="L74" s="18">
        <v>1</v>
      </c>
      <c r="M74" s="18">
        <v>0</v>
      </c>
      <c r="N74" s="18">
        <v>1</v>
      </c>
      <c r="O74" s="18"/>
      <c r="P74" s="18"/>
      <c r="Q74" s="18"/>
      <c r="R74" s="18"/>
      <c r="S74" s="19"/>
      <c r="T74" s="18"/>
      <c r="U74" s="20"/>
    </row>
    <row r="75" spans="2:21" x14ac:dyDescent="0.15">
      <c r="B75" s="36"/>
      <c r="C75" s="34"/>
      <c r="D75" s="21"/>
      <c r="E75" s="25">
        <f t="shared" si="4"/>
        <v>57.72357723577236</v>
      </c>
      <c r="F75" s="22">
        <f t="shared" si="4"/>
        <v>15.447154471544716</v>
      </c>
      <c r="G75" s="22">
        <f t="shared" si="4"/>
        <v>50.40650406504065</v>
      </c>
      <c r="H75" s="22">
        <f t="shared" si="4"/>
        <v>65.853658536585371</v>
      </c>
      <c r="I75" s="22">
        <f t="shared" si="4"/>
        <v>57.72357723577236</v>
      </c>
      <c r="J75" s="22">
        <f t="shared" si="4"/>
        <v>18.699186991869919</v>
      </c>
      <c r="K75" s="22">
        <f t="shared" si="4"/>
        <v>60.162601626016269</v>
      </c>
      <c r="L75" s="22">
        <f t="shared" si="4"/>
        <v>0.81300813008130091</v>
      </c>
      <c r="M75" s="22">
        <f t="shared" si="4"/>
        <v>0</v>
      </c>
      <c r="N75" s="22">
        <f t="shared" si="4"/>
        <v>0.81300813008130091</v>
      </c>
      <c r="O75" s="22"/>
      <c r="P75" s="22"/>
      <c r="Q75" s="22"/>
      <c r="R75" s="22"/>
      <c r="S75" s="23"/>
      <c r="T75" s="22"/>
      <c r="U75" s="24"/>
    </row>
    <row r="76" spans="2:21" x14ac:dyDescent="0.15">
      <c r="B76" s="36"/>
      <c r="C76" s="33" t="s">
        <v>38</v>
      </c>
      <c r="D76" s="16">
        <v>211</v>
      </c>
      <c r="E76" s="17">
        <v>102</v>
      </c>
      <c r="F76" s="18">
        <v>34</v>
      </c>
      <c r="G76" s="18">
        <v>98</v>
      </c>
      <c r="H76" s="18">
        <v>145</v>
      </c>
      <c r="I76" s="18">
        <v>109</v>
      </c>
      <c r="J76" s="18">
        <v>27</v>
      </c>
      <c r="K76" s="18">
        <v>119</v>
      </c>
      <c r="L76" s="18">
        <v>2</v>
      </c>
      <c r="M76" s="18">
        <v>2</v>
      </c>
      <c r="N76" s="18">
        <v>3</v>
      </c>
      <c r="O76" s="18"/>
      <c r="P76" s="18"/>
      <c r="Q76" s="18"/>
      <c r="R76" s="18"/>
      <c r="S76" s="19"/>
      <c r="T76" s="18"/>
      <c r="U76" s="20"/>
    </row>
    <row r="77" spans="2:21" x14ac:dyDescent="0.15">
      <c r="B77" s="36"/>
      <c r="C77" s="34"/>
      <c r="D77" s="21"/>
      <c r="E77" s="25">
        <f t="shared" si="4"/>
        <v>48.341232227488149</v>
      </c>
      <c r="F77" s="22">
        <f t="shared" si="4"/>
        <v>16.113744075829384</v>
      </c>
      <c r="G77" s="22">
        <f t="shared" si="4"/>
        <v>46.445497630331758</v>
      </c>
      <c r="H77" s="22">
        <f t="shared" si="4"/>
        <v>68.720379146919427</v>
      </c>
      <c r="I77" s="22">
        <f t="shared" si="4"/>
        <v>51.658767772511851</v>
      </c>
      <c r="J77" s="22">
        <f t="shared" si="4"/>
        <v>12.796208530805686</v>
      </c>
      <c r="K77" s="22">
        <f t="shared" si="4"/>
        <v>56.39810426540285</v>
      </c>
      <c r="L77" s="22">
        <f t="shared" si="4"/>
        <v>0.94786729857819907</v>
      </c>
      <c r="M77" s="22">
        <f t="shared" si="4"/>
        <v>0.94786729857819907</v>
      </c>
      <c r="N77" s="22">
        <f t="shared" si="4"/>
        <v>1.4218009478672986</v>
      </c>
      <c r="O77" s="22"/>
      <c r="P77" s="22"/>
      <c r="Q77" s="22"/>
      <c r="R77" s="22"/>
      <c r="S77" s="23"/>
      <c r="T77" s="22"/>
      <c r="U77" s="24"/>
    </row>
    <row r="78" spans="2:21" x14ac:dyDescent="0.15">
      <c r="B78" s="36"/>
      <c r="C78" s="33" t="s">
        <v>39</v>
      </c>
      <c r="D78" s="16">
        <v>129</v>
      </c>
      <c r="E78" s="17">
        <v>68</v>
      </c>
      <c r="F78" s="18">
        <v>32</v>
      </c>
      <c r="G78" s="18">
        <v>56</v>
      </c>
      <c r="H78" s="18">
        <v>82</v>
      </c>
      <c r="I78" s="18">
        <v>69</v>
      </c>
      <c r="J78" s="18">
        <v>22</v>
      </c>
      <c r="K78" s="18">
        <v>69</v>
      </c>
      <c r="L78" s="18">
        <v>2</v>
      </c>
      <c r="M78" s="18">
        <v>0</v>
      </c>
      <c r="N78" s="18">
        <v>1</v>
      </c>
      <c r="O78" s="18"/>
      <c r="P78" s="18"/>
      <c r="Q78" s="18"/>
      <c r="R78" s="18"/>
      <c r="S78" s="19"/>
      <c r="T78" s="18"/>
      <c r="U78" s="20"/>
    </row>
    <row r="79" spans="2:21" x14ac:dyDescent="0.15">
      <c r="B79" s="36"/>
      <c r="C79" s="34"/>
      <c r="D79" s="21"/>
      <c r="E79" s="25">
        <f t="shared" si="4"/>
        <v>52.713178294573652</v>
      </c>
      <c r="F79" s="22">
        <f t="shared" si="4"/>
        <v>24.806201550387598</v>
      </c>
      <c r="G79" s="22">
        <f t="shared" si="4"/>
        <v>43.410852713178294</v>
      </c>
      <c r="H79" s="22">
        <f t="shared" si="4"/>
        <v>63.565891472868216</v>
      </c>
      <c r="I79" s="22">
        <f t="shared" si="4"/>
        <v>53.488372093023251</v>
      </c>
      <c r="J79" s="22">
        <f t="shared" si="4"/>
        <v>17.054263565891471</v>
      </c>
      <c r="K79" s="22">
        <f t="shared" si="4"/>
        <v>53.488372093023251</v>
      </c>
      <c r="L79" s="22">
        <f t="shared" si="4"/>
        <v>1.5503875968992249</v>
      </c>
      <c r="M79" s="22">
        <f t="shared" si="4"/>
        <v>0</v>
      </c>
      <c r="N79" s="22">
        <f t="shared" si="4"/>
        <v>0.77519379844961245</v>
      </c>
      <c r="O79" s="22"/>
      <c r="P79" s="22"/>
      <c r="Q79" s="22"/>
      <c r="R79" s="22"/>
      <c r="S79" s="23"/>
      <c r="T79" s="22"/>
      <c r="U79" s="24"/>
    </row>
    <row r="80" spans="2:21" x14ac:dyDescent="0.15">
      <c r="B80" s="36"/>
      <c r="C80" s="33" t="s">
        <v>40</v>
      </c>
      <c r="D80" s="16">
        <v>109</v>
      </c>
      <c r="E80" s="17">
        <v>63</v>
      </c>
      <c r="F80" s="18">
        <v>35</v>
      </c>
      <c r="G80" s="18">
        <v>43</v>
      </c>
      <c r="H80" s="18">
        <v>65</v>
      </c>
      <c r="I80" s="18">
        <v>43</v>
      </c>
      <c r="J80" s="18">
        <v>21</v>
      </c>
      <c r="K80" s="18">
        <v>56</v>
      </c>
      <c r="L80" s="18">
        <v>2</v>
      </c>
      <c r="M80" s="18">
        <v>1</v>
      </c>
      <c r="N80" s="18">
        <v>2</v>
      </c>
      <c r="O80" s="18"/>
      <c r="P80" s="18"/>
      <c r="Q80" s="18"/>
      <c r="R80" s="18"/>
      <c r="S80" s="19"/>
      <c r="T80" s="18"/>
      <c r="U80" s="20"/>
    </row>
    <row r="81" spans="2:21" x14ac:dyDescent="0.15">
      <c r="B81" s="36"/>
      <c r="C81" s="34"/>
      <c r="D81" s="21"/>
      <c r="E81" s="25">
        <f t="shared" si="4"/>
        <v>57.798165137614674</v>
      </c>
      <c r="F81" s="22">
        <f t="shared" si="4"/>
        <v>32.11009174311927</v>
      </c>
      <c r="G81" s="22">
        <f t="shared" si="4"/>
        <v>39.449541284403672</v>
      </c>
      <c r="H81" s="22">
        <f t="shared" si="4"/>
        <v>59.633027522935777</v>
      </c>
      <c r="I81" s="22">
        <f t="shared" si="4"/>
        <v>39.449541284403672</v>
      </c>
      <c r="J81" s="22">
        <f t="shared" si="4"/>
        <v>19.26605504587156</v>
      </c>
      <c r="K81" s="22">
        <f t="shared" si="4"/>
        <v>51.37614678899083</v>
      </c>
      <c r="L81" s="22">
        <f t="shared" si="4"/>
        <v>1.834862385321101</v>
      </c>
      <c r="M81" s="22">
        <f t="shared" si="4"/>
        <v>0.91743119266055051</v>
      </c>
      <c r="N81" s="22">
        <f t="shared" si="4"/>
        <v>1.834862385321101</v>
      </c>
      <c r="O81" s="22"/>
      <c r="P81" s="22"/>
      <c r="Q81" s="22"/>
      <c r="R81" s="22"/>
      <c r="S81" s="23"/>
      <c r="T81" s="22"/>
      <c r="U81" s="24"/>
    </row>
    <row r="82" spans="2:21" x14ac:dyDescent="0.15">
      <c r="B82" s="36"/>
      <c r="C82" s="33" t="s">
        <v>41</v>
      </c>
      <c r="D82" s="16">
        <v>105</v>
      </c>
      <c r="E82" s="17">
        <v>54</v>
      </c>
      <c r="F82" s="18">
        <v>31</v>
      </c>
      <c r="G82" s="18">
        <v>30</v>
      </c>
      <c r="H82" s="18">
        <v>57</v>
      </c>
      <c r="I82" s="18">
        <v>57</v>
      </c>
      <c r="J82" s="18">
        <v>28</v>
      </c>
      <c r="K82" s="18">
        <v>58</v>
      </c>
      <c r="L82" s="18">
        <v>1</v>
      </c>
      <c r="M82" s="18">
        <v>1</v>
      </c>
      <c r="N82" s="18">
        <v>1</v>
      </c>
      <c r="O82" s="18"/>
      <c r="P82" s="18"/>
      <c r="Q82" s="18"/>
      <c r="R82" s="18"/>
      <c r="S82" s="19"/>
      <c r="T82" s="18"/>
      <c r="U82" s="20"/>
    </row>
    <row r="83" spans="2:21" x14ac:dyDescent="0.15">
      <c r="B83" s="36"/>
      <c r="C83" s="34"/>
      <c r="D83" s="21"/>
      <c r="E83" s="25">
        <f t="shared" si="4"/>
        <v>51.428571428571423</v>
      </c>
      <c r="F83" s="22">
        <f t="shared" si="4"/>
        <v>29.523809523809526</v>
      </c>
      <c r="G83" s="22">
        <f t="shared" si="4"/>
        <v>28.571428571428569</v>
      </c>
      <c r="H83" s="22">
        <f t="shared" si="4"/>
        <v>54.285714285714285</v>
      </c>
      <c r="I83" s="22">
        <f t="shared" si="4"/>
        <v>54.285714285714285</v>
      </c>
      <c r="J83" s="22">
        <f t="shared" si="4"/>
        <v>26.666666666666668</v>
      </c>
      <c r="K83" s="22">
        <f t="shared" si="4"/>
        <v>55.238095238095241</v>
      </c>
      <c r="L83" s="22">
        <f t="shared" si="4"/>
        <v>0.95238095238095244</v>
      </c>
      <c r="M83" s="22">
        <f t="shared" si="4"/>
        <v>0.95238095238095244</v>
      </c>
      <c r="N83" s="22">
        <f t="shared" si="4"/>
        <v>0.95238095238095244</v>
      </c>
      <c r="O83" s="22"/>
      <c r="P83" s="22"/>
      <c r="Q83" s="22"/>
      <c r="R83" s="22"/>
      <c r="S83" s="23"/>
      <c r="T83" s="22"/>
      <c r="U83" s="24"/>
    </row>
    <row r="84" spans="2:21" x14ac:dyDescent="0.15">
      <c r="B84" s="36"/>
      <c r="C84" s="33" t="s">
        <v>34</v>
      </c>
      <c r="D84" s="16">
        <v>355</v>
      </c>
      <c r="E84" s="17">
        <v>236</v>
      </c>
      <c r="F84" s="18">
        <v>163</v>
      </c>
      <c r="G84" s="18">
        <v>157</v>
      </c>
      <c r="H84" s="18">
        <v>152</v>
      </c>
      <c r="I84" s="18">
        <v>112</v>
      </c>
      <c r="J84" s="18">
        <v>46</v>
      </c>
      <c r="K84" s="18">
        <v>171</v>
      </c>
      <c r="L84" s="18">
        <v>10</v>
      </c>
      <c r="M84" s="18">
        <v>2</v>
      </c>
      <c r="N84" s="18">
        <v>4</v>
      </c>
      <c r="O84" s="18"/>
      <c r="P84" s="18"/>
      <c r="Q84" s="18"/>
      <c r="R84" s="18"/>
      <c r="S84" s="19"/>
      <c r="T84" s="18"/>
      <c r="U84" s="20"/>
    </row>
    <row r="85" spans="2:21" x14ac:dyDescent="0.15">
      <c r="B85" s="36"/>
      <c r="C85" s="34"/>
      <c r="D85" s="21"/>
      <c r="E85" s="25">
        <f t="shared" si="4"/>
        <v>66.478873239436624</v>
      </c>
      <c r="F85" s="22">
        <f t="shared" si="4"/>
        <v>45.91549295774648</v>
      </c>
      <c r="G85" s="22">
        <f t="shared" si="4"/>
        <v>44.225352112676056</v>
      </c>
      <c r="H85" s="22">
        <f t="shared" si="4"/>
        <v>42.816901408450704</v>
      </c>
      <c r="I85" s="22">
        <f t="shared" si="4"/>
        <v>31.549295774647888</v>
      </c>
      <c r="J85" s="22">
        <f t="shared" si="4"/>
        <v>12.957746478873238</v>
      </c>
      <c r="K85" s="22">
        <f t="shared" si="4"/>
        <v>48.169014084507047</v>
      </c>
      <c r="L85" s="22">
        <f t="shared" si="4"/>
        <v>2.8169014084507045</v>
      </c>
      <c r="M85" s="22">
        <f t="shared" si="4"/>
        <v>0.56338028169014087</v>
      </c>
      <c r="N85" s="22">
        <f t="shared" si="4"/>
        <v>1.1267605633802817</v>
      </c>
      <c r="O85" s="22"/>
      <c r="P85" s="22"/>
      <c r="Q85" s="22"/>
      <c r="R85" s="22"/>
      <c r="S85" s="23"/>
      <c r="T85" s="22"/>
      <c r="U85" s="24"/>
    </row>
    <row r="86" spans="2:21" x14ac:dyDescent="0.15">
      <c r="B86" s="36"/>
      <c r="C86" s="33" t="s">
        <v>33</v>
      </c>
      <c r="D86" s="16">
        <v>465</v>
      </c>
      <c r="E86" s="17">
        <v>316</v>
      </c>
      <c r="F86" s="18">
        <v>188</v>
      </c>
      <c r="G86" s="18">
        <v>182</v>
      </c>
      <c r="H86" s="18">
        <v>174</v>
      </c>
      <c r="I86" s="18">
        <v>158</v>
      </c>
      <c r="J86" s="18">
        <v>83</v>
      </c>
      <c r="K86" s="18">
        <v>224</v>
      </c>
      <c r="L86" s="18">
        <v>11</v>
      </c>
      <c r="M86" s="18">
        <v>7</v>
      </c>
      <c r="N86" s="18">
        <v>5</v>
      </c>
      <c r="O86" s="18"/>
      <c r="P86" s="18"/>
      <c r="Q86" s="18"/>
      <c r="R86" s="18"/>
      <c r="S86" s="19"/>
      <c r="T86" s="18"/>
      <c r="U86" s="20"/>
    </row>
    <row r="87" spans="2:21" x14ac:dyDescent="0.15">
      <c r="B87" s="36"/>
      <c r="C87" s="34"/>
      <c r="D87" s="21"/>
      <c r="E87" s="25">
        <f t="shared" ref="E87:N91" si="5">E86/$D86*100</f>
        <v>67.956989247311824</v>
      </c>
      <c r="F87" s="22">
        <f t="shared" si="5"/>
        <v>40.43010752688172</v>
      </c>
      <c r="G87" s="22">
        <f t="shared" si="5"/>
        <v>39.13978494623656</v>
      </c>
      <c r="H87" s="22">
        <f t="shared" si="5"/>
        <v>37.41935483870968</v>
      </c>
      <c r="I87" s="22">
        <f t="shared" si="5"/>
        <v>33.978494623655912</v>
      </c>
      <c r="J87" s="22">
        <f t="shared" si="5"/>
        <v>17.8494623655914</v>
      </c>
      <c r="K87" s="22">
        <f t="shared" si="5"/>
        <v>48.172043010752688</v>
      </c>
      <c r="L87" s="22">
        <f t="shared" si="5"/>
        <v>2.3655913978494625</v>
      </c>
      <c r="M87" s="22">
        <f t="shared" si="5"/>
        <v>1.5053763440860215</v>
      </c>
      <c r="N87" s="22">
        <f t="shared" si="5"/>
        <v>1.0752688172043012</v>
      </c>
      <c r="O87" s="22"/>
      <c r="P87" s="22"/>
      <c r="Q87" s="22"/>
      <c r="R87" s="22"/>
      <c r="S87" s="23"/>
      <c r="T87" s="22"/>
      <c r="U87" s="24"/>
    </row>
    <row r="88" spans="2:21" ht="9.75" customHeight="1" x14ac:dyDescent="0.15">
      <c r="B88" s="36"/>
      <c r="C88" s="33" t="s">
        <v>35</v>
      </c>
      <c r="D88" s="16">
        <v>440</v>
      </c>
      <c r="E88" s="17">
        <v>235</v>
      </c>
      <c r="F88" s="18">
        <v>139</v>
      </c>
      <c r="G88" s="18">
        <v>152</v>
      </c>
      <c r="H88" s="18">
        <v>171</v>
      </c>
      <c r="I88" s="18">
        <v>145</v>
      </c>
      <c r="J88" s="18">
        <v>72</v>
      </c>
      <c r="K88" s="18">
        <v>205</v>
      </c>
      <c r="L88" s="18">
        <v>10</v>
      </c>
      <c r="M88" s="18">
        <v>12</v>
      </c>
      <c r="N88" s="18">
        <v>8</v>
      </c>
      <c r="O88" s="18"/>
      <c r="P88" s="18"/>
      <c r="Q88" s="18"/>
      <c r="R88" s="18"/>
      <c r="S88" s="19"/>
      <c r="T88" s="18"/>
      <c r="U88" s="20"/>
    </row>
    <row r="89" spans="2:21" x14ac:dyDescent="0.15">
      <c r="B89" s="36"/>
      <c r="C89" s="34"/>
      <c r="D89" s="21"/>
      <c r="E89" s="25">
        <f t="shared" si="5"/>
        <v>53.409090909090907</v>
      </c>
      <c r="F89" s="22">
        <f t="shared" si="5"/>
        <v>31.590909090909093</v>
      </c>
      <c r="G89" s="22">
        <f t="shared" si="5"/>
        <v>34.545454545454547</v>
      </c>
      <c r="H89" s="22">
        <f t="shared" si="5"/>
        <v>38.86363636363636</v>
      </c>
      <c r="I89" s="22">
        <f t="shared" si="5"/>
        <v>32.954545454545453</v>
      </c>
      <c r="J89" s="22">
        <f t="shared" si="5"/>
        <v>16.363636363636363</v>
      </c>
      <c r="K89" s="22">
        <f t="shared" si="5"/>
        <v>46.590909090909086</v>
      </c>
      <c r="L89" s="22">
        <f t="shared" si="5"/>
        <v>2.2727272727272729</v>
      </c>
      <c r="M89" s="22">
        <f t="shared" si="5"/>
        <v>2.7272727272727271</v>
      </c>
      <c r="N89" s="22">
        <f t="shared" si="5"/>
        <v>1.8181818181818181</v>
      </c>
      <c r="O89" s="22"/>
      <c r="P89" s="22"/>
      <c r="Q89" s="22"/>
      <c r="R89" s="22"/>
      <c r="S89" s="23"/>
      <c r="T89" s="22"/>
      <c r="U89" s="24"/>
    </row>
    <row r="90" spans="2:21" x14ac:dyDescent="0.15">
      <c r="B90" s="36"/>
      <c r="C90" s="33" t="s">
        <v>1</v>
      </c>
      <c r="D90" s="16">
        <v>43</v>
      </c>
      <c r="E90" s="17">
        <v>31</v>
      </c>
      <c r="F90" s="18">
        <v>15</v>
      </c>
      <c r="G90" s="18">
        <v>18</v>
      </c>
      <c r="H90" s="18">
        <v>10</v>
      </c>
      <c r="I90" s="18">
        <v>5</v>
      </c>
      <c r="J90" s="18">
        <v>2</v>
      </c>
      <c r="K90" s="18">
        <v>24</v>
      </c>
      <c r="L90" s="18">
        <v>0</v>
      </c>
      <c r="M90" s="18">
        <v>2</v>
      </c>
      <c r="N90" s="18">
        <v>3</v>
      </c>
      <c r="O90" s="18"/>
      <c r="P90" s="18"/>
      <c r="Q90" s="18"/>
      <c r="R90" s="18"/>
      <c r="S90" s="19"/>
      <c r="T90" s="18"/>
      <c r="U90" s="20"/>
    </row>
    <row r="91" spans="2:21" x14ac:dyDescent="0.15">
      <c r="B91" s="37"/>
      <c r="C91" s="34"/>
      <c r="D91" s="21"/>
      <c r="E91" s="25">
        <f t="shared" si="5"/>
        <v>72.093023255813947</v>
      </c>
      <c r="F91" s="22">
        <f t="shared" si="5"/>
        <v>34.883720930232556</v>
      </c>
      <c r="G91" s="22">
        <f t="shared" si="5"/>
        <v>41.860465116279073</v>
      </c>
      <c r="H91" s="22">
        <f t="shared" si="5"/>
        <v>23.255813953488371</v>
      </c>
      <c r="I91" s="22">
        <f t="shared" si="5"/>
        <v>11.627906976744185</v>
      </c>
      <c r="J91" s="22">
        <f t="shared" si="5"/>
        <v>4.6511627906976747</v>
      </c>
      <c r="K91" s="22">
        <f t="shared" si="5"/>
        <v>55.813953488372093</v>
      </c>
      <c r="L91" s="22">
        <f t="shared" si="5"/>
        <v>0</v>
      </c>
      <c r="M91" s="22">
        <f t="shared" si="5"/>
        <v>4.6511627906976747</v>
      </c>
      <c r="N91" s="22">
        <f t="shared" si="5"/>
        <v>6.9767441860465116</v>
      </c>
      <c r="O91" s="22"/>
      <c r="P91" s="22"/>
      <c r="Q91" s="22"/>
      <c r="R91" s="22"/>
      <c r="S91" s="23"/>
      <c r="T91" s="22"/>
      <c r="U91" s="24"/>
    </row>
    <row r="92" spans="2:21" ht="9" customHeight="1" x14ac:dyDescent="0.15">
      <c r="B92" s="30" t="s">
        <v>111</v>
      </c>
      <c r="C92" s="33" t="s">
        <v>112</v>
      </c>
      <c r="D92" s="16">
        <v>733</v>
      </c>
      <c r="E92" s="17">
        <v>453</v>
      </c>
      <c r="F92" s="18">
        <v>225</v>
      </c>
      <c r="G92" s="18">
        <v>280</v>
      </c>
      <c r="H92" s="18">
        <v>346</v>
      </c>
      <c r="I92" s="18">
        <v>317</v>
      </c>
      <c r="J92" s="18">
        <v>147</v>
      </c>
      <c r="K92" s="18">
        <v>341</v>
      </c>
      <c r="L92" s="18">
        <v>12</v>
      </c>
      <c r="M92" s="18">
        <v>10</v>
      </c>
      <c r="N92" s="18">
        <v>5</v>
      </c>
      <c r="O92" s="18"/>
      <c r="P92" s="18"/>
      <c r="Q92" s="18"/>
      <c r="R92" s="18"/>
      <c r="S92" s="19"/>
      <c r="T92" s="18"/>
      <c r="U92" s="20"/>
    </row>
    <row r="93" spans="2:21" x14ac:dyDescent="0.15">
      <c r="B93" s="31"/>
      <c r="C93" s="34"/>
      <c r="D93" s="21"/>
      <c r="E93" s="25">
        <f>E92/$D92*100</f>
        <v>61.800818553888128</v>
      </c>
      <c r="F93" s="22">
        <f t="shared" ref="F93:G93" si="6">F92/$D92*100</f>
        <v>30.695770804911319</v>
      </c>
      <c r="G93" s="22">
        <f t="shared" si="6"/>
        <v>38.199181446111865</v>
      </c>
      <c r="H93" s="22">
        <f t="shared" ref="H93:N93" si="7">H92/$D92*100</f>
        <v>47.203274215552526</v>
      </c>
      <c r="I93" s="22">
        <f t="shared" si="7"/>
        <v>43.246930422919512</v>
      </c>
      <c r="J93" s="22">
        <f t="shared" si="7"/>
        <v>20.054570259208731</v>
      </c>
      <c r="K93" s="22">
        <f t="shared" si="7"/>
        <v>46.521145975443382</v>
      </c>
      <c r="L93" s="22">
        <f t="shared" si="7"/>
        <v>1.6371077762619373</v>
      </c>
      <c r="M93" s="22">
        <f t="shared" si="7"/>
        <v>1.3642564802182811</v>
      </c>
      <c r="N93" s="22">
        <f t="shared" si="7"/>
        <v>0.68212824010914053</v>
      </c>
      <c r="O93" s="22"/>
      <c r="P93" s="22"/>
      <c r="Q93" s="22"/>
      <c r="R93" s="22"/>
      <c r="S93" s="23"/>
      <c r="T93" s="22"/>
      <c r="U93" s="24"/>
    </row>
    <row r="94" spans="2:21" x14ac:dyDescent="0.15">
      <c r="B94" s="31"/>
      <c r="C94" s="33" t="s">
        <v>113</v>
      </c>
      <c r="D94" s="16">
        <v>1662</v>
      </c>
      <c r="E94" s="17">
        <v>1037</v>
      </c>
      <c r="F94" s="18">
        <v>706</v>
      </c>
      <c r="G94" s="18">
        <v>719</v>
      </c>
      <c r="H94" s="18">
        <v>702</v>
      </c>
      <c r="I94" s="18">
        <v>476</v>
      </c>
      <c r="J94" s="18">
        <v>227</v>
      </c>
      <c r="K94" s="18">
        <v>858</v>
      </c>
      <c r="L94" s="18">
        <v>39</v>
      </c>
      <c r="M94" s="18">
        <v>23</v>
      </c>
      <c r="N94" s="18">
        <v>26</v>
      </c>
      <c r="O94" s="18"/>
      <c r="P94" s="18"/>
      <c r="Q94" s="18"/>
      <c r="R94" s="18"/>
      <c r="S94" s="19"/>
      <c r="T94" s="18"/>
      <c r="U94" s="20"/>
    </row>
    <row r="95" spans="2:21" x14ac:dyDescent="0.15">
      <c r="B95" s="31"/>
      <c r="C95" s="34"/>
      <c r="D95" s="21"/>
      <c r="E95" s="25">
        <f>E94/$D94*100</f>
        <v>62.394705174488564</v>
      </c>
      <c r="F95" s="22">
        <f>F94/$D94*100</f>
        <v>42.478941034897716</v>
      </c>
      <c r="G95" s="22">
        <f>G94/$D94*100</f>
        <v>43.261131167268353</v>
      </c>
      <c r="H95" s="22">
        <f t="shared" ref="H95:N95" si="8">H94/$D94*100</f>
        <v>42.238267148014444</v>
      </c>
      <c r="I95" s="22">
        <f t="shared" si="8"/>
        <v>28.640192539109506</v>
      </c>
      <c r="J95" s="22">
        <f t="shared" si="8"/>
        <v>13.65824308062575</v>
      </c>
      <c r="K95" s="22">
        <f t="shared" si="8"/>
        <v>51.624548736462096</v>
      </c>
      <c r="L95" s="22">
        <f t="shared" si="8"/>
        <v>2.3465703971119134</v>
      </c>
      <c r="M95" s="22">
        <f t="shared" si="8"/>
        <v>1.3838748495788207</v>
      </c>
      <c r="N95" s="22">
        <f t="shared" si="8"/>
        <v>1.5643802647412757</v>
      </c>
      <c r="O95" s="22"/>
      <c r="P95" s="22"/>
      <c r="Q95" s="22"/>
      <c r="R95" s="22"/>
      <c r="S95" s="23"/>
      <c r="T95" s="22"/>
      <c r="U95" s="24"/>
    </row>
    <row r="96" spans="2:21" x14ac:dyDescent="0.15">
      <c r="B96" s="31"/>
      <c r="C96" s="33" t="s">
        <v>1</v>
      </c>
      <c r="D96" s="16">
        <v>22</v>
      </c>
      <c r="E96" s="17">
        <v>12</v>
      </c>
      <c r="F96" s="18">
        <v>5</v>
      </c>
      <c r="G96" s="18">
        <v>10</v>
      </c>
      <c r="H96" s="18">
        <v>6</v>
      </c>
      <c r="I96" s="18">
        <v>3</v>
      </c>
      <c r="J96" s="18">
        <v>1</v>
      </c>
      <c r="K96" s="18">
        <v>8</v>
      </c>
      <c r="L96" s="18">
        <v>0</v>
      </c>
      <c r="M96" s="18">
        <v>1</v>
      </c>
      <c r="N96" s="18">
        <v>2</v>
      </c>
      <c r="O96" s="18"/>
      <c r="P96" s="18"/>
      <c r="Q96" s="18"/>
      <c r="R96" s="18"/>
      <c r="S96" s="19"/>
      <c r="T96" s="18"/>
      <c r="U96" s="20"/>
    </row>
    <row r="97" spans="2:21" x14ac:dyDescent="0.15">
      <c r="B97" s="32"/>
      <c r="C97" s="34"/>
      <c r="D97" s="27"/>
      <c r="E97" s="25">
        <f>E96/$D96*100</f>
        <v>54.54545454545454</v>
      </c>
      <c r="F97" s="22">
        <f>F96/$D96*100</f>
        <v>22.727272727272727</v>
      </c>
      <c r="G97" s="22">
        <f>G96/$D96*100</f>
        <v>45.454545454545453</v>
      </c>
      <c r="H97" s="22">
        <f t="shared" ref="H97:N97" si="9">H96/$D96*100</f>
        <v>27.27272727272727</v>
      </c>
      <c r="I97" s="22">
        <f t="shared" si="9"/>
        <v>13.636363636363635</v>
      </c>
      <c r="J97" s="22">
        <f t="shared" si="9"/>
        <v>4.5454545454545459</v>
      </c>
      <c r="K97" s="22">
        <f t="shared" si="9"/>
        <v>36.363636363636367</v>
      </c>
      <c r="L97" s="22">
        <f t="shared" si="9"/>
        <v>0</v>
      </c>
      <c r="M97" s="22">
        <f t="shared" si="9"/>
        <v>4.5454545454545459</v>
      </c>
      <c r="N97" s="22">
        <f t="shared" si="9"/>
        <v>9.0909090909090917</v>
      </c>
      <c r="O97" s="22"/>
      <c r="P97" s="22"/>
      <c r="Q97" s="22"/>
      <c r="R97" s="22"/>
      <c r="S97" s="23"/>
      <c r="T97" s="22"/>
      <c r="U97" s="24"/>
    </row>
    <row r="98" spans="2:21" x14ac:dyDescent="0.15">
      <c r="B98" s="30" t="s">
        <v>122</v>
      </c>
      <c r="C98" s="33" t="s">
        <v>114</v>
      </c>
      <c r="D98" s="16">
        <v>42</v>
      </c>
      <c r="E98" s="17">
        <v>20</v>
      </c>
      <c r="F98" s="18">
        <v>6</v>
      </c>
      <c r="G98" s="18">
        <v>12</v>
      </c>
      <c r="H98" s="18">
        <v>23</v>
      </c>
      <c r="I98" s="18">
        <v>25</v>
      </c>
      <c r="J98" s="18">
        <v>8</v>
      </c>
      <c r="K98" s="18">
        <v>18</v>
      </c>
      <c r="L98" s="18">
        <v>0</v>
      </c>
      <c r="M98" s="18">
        <v>1</v>
      </c>
      <c r="N98" s="18">
        <v>0</v>
      </c>
      <c r="O98" s="18"/>
      <c r="P98" s="18"/>
      <c r="Q98" s="18"/>
      <c r="R98" s="18"/>
      <c r="S98" s="19"/>
      <c r="T98" s="18"/>
      <c r="U98" s="20"/>
    </row>
    <row r="99" spans="2:21" x14ac:dyDescent="0.15">
      <c r="B99" s="31"/>
      <c r="C99" s="34"/>
      <c r="D99" s="21"/>
      <c r="E99" s="25">
        <f t="shared" ref="E99:N99" si="10">E98/$D98*100</f>
        <v>47.619047619047613</v>
      </c>
      <c r="F99" s="22">
        <f t="shared" si="10"/>
        <v>14.285714285714285</v>
      </c>
      <c r="G99" s="22">
        <f t="shared" si="10"/>
        <v>28.571428571428569</v>
      </c>
      <c r="H99" s="22">
        <f t="shared" si="10"/>
        <v>54.761904761904766</v>
      </c>
      <c r="I99" s="22">
        <f t="shared" si="10"/>
        <v>59.523809523809526</v>
      </c>
      <c r="J99" s="22">
        <f t="shared" si="10"/>
        <v>19.047619047619047</v>
      </c>
      <c r="K99" s="22">
        <f t="shared" si="10"/>
        <v>42.857142857142854</v>
      </c>
      <c r="L99" s="22">
        <f t="shared" si="10"/>
        <v>0</v>
      </c>
      <c r="M99" s="22">
        <f t="shared" si="10"/>
        <v>2.3809523809523809</v>
      </c>
      <c r="N99" s="22">
        <f t="shared" si="10"/>
        <v>0</v>
      </c>
      <c r="O99" s="22"/>
      <c r="P99" s="22"/>
      <c r="Q99" s="22"/>
      <c r="R99" s="22"/>
      <c r="S99" s="23"/>
      <c r="T99" s="22"/>
      <c r="U99" s="24"/>
    </row>
    <row r="100" spans="2:21" x14ac:dyDescent="0.15">
      <c r="B100" s="31"/>
      <c r="C100" s="33" t="s">
        <v>115</v>
      </c>
      <c r="D100" s="16">
        <v>55</v>
      </c>
      <c r="E100" s="17">
        <v>26</v>
      </c>
      <c r="F100" s="18">
        <v>7</v>
      </c>
      <c r="G100" s="18">
        <v>23</v>
      </c>
      <c r="H100" s="18">
        <v>26</v>
      </c>
      <c r="I100" s="18">
        <v>32</v>
      </c>
      <c r="J100" s="18">
        <v>10</v>
      </c>
      <c r="K100" s="18">
        <v>26</v>
      </c>
      <c r="L100" s="18">
        <v>1</v>
      </c>
      <c r="M100" s="18">
        <v>0</v>
      </c>
      <c r="N100" s="18">
        <v>1</v>
      </c>
      <c r="O100" s="18"/>
      <c r="P100" s="18"/>
      <c r="Q100" s="18"/>
      <c r="R100" s="18"/>
      <c r="S100" s="19"/>
      <c r="T100" s="18"/>
      <c r="U100" s="20"/>
    </row>
    <row r="101" spans="2:21" x14ac:dyDescent="0.15">
      <c r="B101" s="31"/>
      <c r="C101" s="34"/>
      <c r="D101" s="21"/>
      <c r="E101" s="25">
        <f t="shared" ref="E101:N113" si="11">E100/$D100*100</f>
        <v>47.272727272727273</v>
      </c>
      <c r="F101" s="22">
        <f t="shared" si="11"/>
        <v>12.727272727272727</v>
      </c>
      <c r="G101" s="22">
        <f t="shared" si="11"/>
        <v>41.818181818181813</v>
      </c>
      <c r="H101" s="22">
        <f t="shared" si="11"/>
        <v>47.272727272727273</v>
      </c>
      <c r="I101" s="22">
        <f t="shared" si="11"/>
        <v>58.18181818181818</v>
      </c>
      <c r="J101" s="22">
        <f t="shared" si="11"/>
        <v>18.181818181818183</v>
      </c>
      <c r="K101" s="22">
        <f t="shared" si="11"/>
        <v>47.272727272727273</v>
      </c>
      <c r="L101" s="22">
        <f t="shared" si="11"/>
        <v>1.8181818181818181</v>
      </c>
      <c r="M101" s="22">
        <f t="shared" si="11"/>
        <v>0</v>
      </c>
      <c r="N101" s="22">
        <f t="shared" si="11"/>
        <v>1.8181818181818181</v>
      </c>
      <c r="O101" s="22"/>
      <c r="P101" s="22"/>
      <c r="Q101" s="22"/>
      <c r="R101" s="22"/>
      <c r="S101" s="23"/>
      <c r="T101" s="22"/>
      <c r="U101" s="24"/>
    </row>
    <row r="102" spans="2:21" x14ac:dyDescent="0.15">
      <c r="B102" s="31"/>
      <c r="C102" s="33" t="s">
        <v>116</v>
      </c>
      <c r="D102" s="16">
        <v>64</v>
      </c>
      <c r="E102" s="17">
        <v>30</v>
      </c>
      <c r="F102" s="18">
        <v>8</v>
      </c>
      <c r="G102" s="18">
        <v>26</v>
      </c>
      <c r="H102" s="18">
        <v>40</v>
      </c>
      <c r="I102" s="18">
        <v>41</v>
      </c>
      <c r="J102" s="18">
        <v>24</v>
      </c>
      <c r="K102" s="18">
        <v>37</v>
      </c>
      <c r="L102" s="18">
        <v>1</v>
      </c>
      <c r="M102" s="18">
        <v>0</v>
      </c>
      <c r="N102" s="18">
        <v>1</v>
      </c>
      <c r="O102" s="18"/>
      <c r="P102" s="18"/>
      <c r="Q102" s="18"/>
      <c r="R102" s="18"/>
      <c r="S102" s="19"/>
      <c r="T102" s="18"/>
      <c r="U102" s="20"/>
    </row>
    <row r="103" spans="2:21" x14ac:dyDescent="0.15">
      <c r="B103" s="31"/>
      <c r="C103" s="34"/>
      <c r="D103" s="21"/>
      <c r="E103" s="25">
        <f t="shared" si="11"/>
        <v>46.875</v>
      </c>
      <c r="F103" s="22">
        <f t="shared" si="11"/>
        <v>12.5</v>
      </c>
      <c r="G103" s="22">
        <f t="shared" si="11"/>
        <v>40.625</v>
      </c>
      <c r="H103" s="22">
        <f t="shared" si="11"/>
        <v>62.5</v>
      </c>
      <c r="I103" s="22">
        <f t="shared" si="11"/>
        <v>64.0625</v>
      </c>
      <c r="J103" s="22">
        <f t="shared" si="11"/>
        <v>37.5</v>
      </c>
      <c r="K103" s="22">
        <f t="shared" si="11"/>
        <v>57.8125</v>
      </c>
      <c r="L103" s="22">
        <f t="shared" si="11"/>
        <v>1.5625</v>
      </c>
      <c r="M103" s="22">
        <f t="shared" si="11"/>
        <v>0</v>
      </c>
      <c r="N103" s="22">
        <f t="shared" si="11"/>
        <v>1.5625</v>
      </c>
      <c r="O103" s="22"/>
      <c r="P103" s="22"/>
      <c r="Q103" s="22"/>
      <c r="R103" s="22"/>
      <c r="S103" s="23"/>
      <c r="T103" s="22"/>
      <c r="U103" s="24"/>
    </row>
    <row r="104" spans="2:21" x14ac:dyDescent="0.15">
      <c r="B104" s="31"/>
      <c r="C104" s="33" t="s">
        <v>117</v>
      </c>
      <c r="D104" s="16">
        <v>117</v>
      </c>
      <c r="E104" s="17">
        <v>59</v>
      </c>
      <c r="F104" s="18">
        <v>27</v>
      </c>
      <c r="G104" s="18">
        <v>49</v>
      </c>
      <c r="H104" s="18">
        <v>65</v>
      </c>
      <c r="I104" s="18">
        <v>57</v>
      </c>
      <c r="J104" s="18">
        <v>19</v>
      </c>
      <c r="K104" s="18">
        <v>65</v>
      </c>
      <c r="L104" s="18">
        <v>2</v>
      </c>
      <c r="M104" s="18">
        <v>0</v>
      </c>
      <c r="N104" s="18">
        <v>1</v>
      </c>
      <c r="O104" s="18"/>
      <c r="P104" s="18"/>
      <c r="Q104" s="18"/>
      <c r="R104" s="18"/>
      <c r="S104" s="19"/>
      <c r="T104" s="18"/>
      <c r="U104" s="20"/>
    </row>
    <row r="105" spans="2:21" x14ac:dyDescent="0.15">
      <c r="B105" s="31"/>
      <c r="C105" s="34"/>
      <c r="D105" s="21"/>
      <c r="E105" s="25">
        <f t="shared" si="11"/>
        <v>50.427350427350426</v>
      </c>
      <c r="F105" s="22">
        <f t="shared" si="11"/>
        <v>23.076923076923077</v>
      </c>
      <c r="G105" s="22">
        <f t="shared" si="11"/>
        <v>41.880341880341881</v>
      </c>
      <c r="H105" s="22">
        <f t="shared" si="11"/>
        <v>55.555555555555557</v>
      </c>
      <c r="I105" s="22">
        <f t="shared" si="11"/>
        <v>48.717948717948715</v>
      </c>
      <c r="J105" s="22">
        <f t="shared" si="11"/>
        <v>16.239316239316238</v>
      </c>
      <c r="K105" s="22">
        <f t="shared" si="11"/>
        <v>55.555555555555557</v>
      </c>
      <c r="L105" s="22">
        <f t="shared" si="11"/>
        <v>1.7094017094017095</v>
      </c>
      <c r="M105" s="22">
        <f t="shared" si="11"/>
        <v>0</v>
      </c>
      <c r="N105" s="22">
        <f t="shared" si="11"/>
        <v>0.85470085470085477</v>
      </c>
      <c r="O105" s="22"/>
      <c r="P105" s="22"/>
      <c r="Q105" s="22"/>
      <c r="R105" s="22"/>
      <c r="S105" s="23"/>
      <c r="T105" s="22"/>
      <c r="U105" s="24"/>
    </row>
    <row r="106" spans="2:21" x14ac:dyDescent="0.15">
      <c r="B106" s="31"/>
      <c r="C106" s="33" t="s">
        <v>118</v>
      </c>
      <c r="D106" s="16">
        <v>270</v>
      </c>
      <c r="E106" s="17">
        <v>148</v>
      </c>
      <c r="F106" s="18">
        <v>67</v>
      </c>
      <c r="G106" s="18">
        <v>107</v>
      </c>
      <c r="H106" s="18">
        <v>134</v>
      </c>
      <c r="I106" s="18">
        <v>115</v>
      </c>
      <c r="J106" s="18">
        <v>39</v>
      </c>
      <c r="K106" s="18">
        <v>127</v>
      </c>
      <c r="L106" s="18">
        <v>5</v>
      </c>
      <c r="M106" s="18">
        <v>8</v>
      </c>
      <c r="N106" s="18">
        <v>5</v>
      </c>
      <c r="O106" s="18"/>
      <c r="P106" s="18"/>
      <c r="Q106" s="18"/>
      <c r="R106" s="18"/>
      <c r="S106" s="19"/>
      <c r="T106" s="18"/>
      <c r="U106" s="20"/>
    </row>
    <row r="107" spans="2:21" x14ac:dyDescent="0.15">
      <c r="B107" s="31"/>
      <c r="C107" s="34"/>
      <c r="D107" s="21"/>
      <c r="E107" s="25">
        <f t="shared" si="11"/>
        <v>54.814814814814817</v>
      </c>
      <c r="F107" s="22">
        <f t="shared" si="11"/>
        <v>24.814814814814813</v>
      </c>
      <c r="G107" s="22">
        <f t="shared" si="11"/>
        <v>39.629629629629633</v>
      </c>
      <c r="H107" s="22">
        <f t="shared" si="11"/>
        <v>49.629629629629626</v>
      </c>
      <c r="I107" s="22">
        <f t="shared" si="11"/>
        <v>42.592592592592595</v>
      </c>
      <c r="J107" s="22">
        <f t="shared" si="11"/>
        <v>14.444444444444443</v>
      </c>
      <c r="K107" s="22">
        <f t="shared" si="11"/>
        <v>47.037037037037038</v>
      </c>
      <c r="L107" s="22">
        <f t="shared" si="11"/>
        <v>1.8518518518518516</v>
      </c>
      <c r="M107" s="22">
        <f t="shared" si="11"/>
        <v>2.9629629629629632</v>
      </c>
      <c r="N107" s="22">
        <f t="shared" si="11"/>
        <v>1.8518518518518516</v>
      </c>
      <c r="O107" s="22"/>
      <c r="P107" s="22"/>
      <c r="Q107" s="22"/>
      <c r="R107" s="22"/>
      <c r="S107" s="23"/>
      <c r="T107" s="22"/>
      <c r="U107" s="24"/>
    </row>
    <row r="108" spans="2:21" x14ac:dyDescent="0.15">
      <c r="B108" s="31"/>
      <c r="C108" s="33" t="s">
        <v>119</v>
      </c>
      <c r="D108" s="16">
        <v>389</v>
      </c>
      <c r="E108" s="17">
        <v>222</v>
      </c>
      <c r="F108" s="18">
        <v>114</v>
      </c>
      <c r="G108" s="18">
        <v>147</v>
      </c>
      <c r="H108" s="18">
        <v>190</v>
      </c>
      <c r="I108" s="18">
        <v>160</v>
      </c>
      <c r="J108" s="18">
        <v>72</v>
      </c>
      <c r="K108" s="18">
        <v>196</v>
      </c>
      <c r="L108" s="18">
        <v>5</v>
      </c>
      <c r="M108" s="18">
        <v>4</v>
      </c>
      <c r="N108" s="18">
        <v>7</v>
      </c>
      <c r="O108" s="18"/>
      <c r="P108" s="18"/>
      <c r="Q108" s="18"/>
      <c r="R108" s="18"/>
      <c r="S108" s="19"/>
      <c r="T108" s="18"/>
      <c r="U108" s="20"/>
    </row>
    <row r="109" spans="2:21" x14ac:dyDescent="0.15">
      <c r="B109" s="31"/>
      <c r="C109" s="34"/>
      <c r="D109" s="21"/>
      <c r="E109" s="25">
        <f t="shared" si="11"/>
        <v>57.069408740359897</v>
      </c>
      <c r="F109" s="22">
        <f t="shared" si="11"/>
        <v>29.305912596401029</v>
      </c>
      <c r="G109" s="22">
        <f t="shared" si="11"/>
        <v>37.789203084832906</v>
      </c>
      <c r="H109" s="22">
        <f t="shared" si="11"/>
        <v>48.843187660668377</v>
      </c>
      <c r="I109" s="22">
        <f t="shared" si="11"/>
        <v>41.131105398457585</v>
      </c>
      <c r="J109" s="22">
        <f t="shared" si="11"/>
        <v>18.508997429305911</v>
      </c>
      <c r="K109" s="22">
        <f t="shared" si="11"/>
        <v>50.385604113110539</v>
      </c>
      <c r="L109" s="22">
        <f t="shared" si="11"/>
        <v>1.2853470437017995</v>
      </c>
      <c r="M109" s="22">
        <f t="shared" si="11"/>
        <v>1.0282776349614395</v>
      </c>
      <c r="N109" s="22">
        <f t="shared" si="11"/>
        <v>1.7994858611825193</v>
      </c>
      <c r="O109" s="22"/>
      <c r="P109" s="22"/>
      <c r="Q109" s="22"/>
      <c r="R109" s="22"/>
      <c r="S109" s="23"/>
      <c r="T109" s="22"/>
      <c r="U109" s="24"/>
    </row>
    <row r="110" spans="2:21" x14ac:dyDescent="0.15">
      <c r="B110" s="31"/>
      <c r="C110" s="33" t="s">
        <v>120</v>
      </c>
      <c r="D110" s="16">
        <v>1432</v>
      </c>
      <c r="E110" s="17">
        <v>969</v>
      </c>
      <c r="F110" s="18">
        <v>691</v>
      </c>
      <c r="G110" s="18">
        <v>624</v>
      </c>
      <c r="H110" s="18">
        <v>560</v>
      </c>
      <c r="I110" s="18">
        <v>354</v>
      </c>
      <c r="J110" s="18">
        <v>199</v>
      </c>
      <c r="K110" s="18">
        <v>715</v>
      </c>
      <c r="L110" s="18">
        <v>36</v>
      </c>
      <c r="M110" s="18">
        <v>19</v>
      </c>
      <c r="N110" s="18">
        <v>15</v>
      </c>
      <c r="O110" s="18"/>
      <c r="P110" s="18"/>
      <c r="Q110" s="18"/>
      <c r="R110" s="18"/>
      <c r="S110" s="19"/>
      <c r="T110" s="18"/>
      <c r="U110" s="20"/>
    </row>
    <row r="111" spans="2:21" x14ac:dyDescent="0.15">
      <c r="B111" s="31"/>
      <c r="C111" s="34"/>
      <c r="D111" s="21"/>
      <c r="E111" s="25">
        <f t="shared" si="11"/>
        <v>67.667597765363126</v>
      </c>
      <c r="F111" s="22">
        <f t="shared" si="11"/>
        <v>48.254189944134076</v>
      </c>
      <c r="G111" s="22">
        <f t="shared" si="11"/>
        <v>43.575418994413404</v>
      </c>
      <c r="H111" s="22">
        <f t="shared" si="11"/>
        <v>39.106145251396647</v>
      </c>
      <c r="I111" s="22">
        <f t="shared" si="11"/>
        <v>24.720670391061454</v>
      </c>
      <c r="J111" s="22">
        <f t="shared" si="11"/>
        <v>13.896648044692739</v>
      </c>
      <c r="K111" s="22">
        <f t="shared" si="11"/>
        <v>49.930167597765362</v>
      </c>
      <c r="L111" s="22">
        <f t="shared" si="11"/>
        <v>2.5139664804469275</v>
      </c>
      <c r="M111" s="22">
        <f t="shared" si="11"/>
        <v>1.3268156424581006</v>
      </c>
      <c r="N111" s="22">
        <f t="shared" si="11"/>
        <v>1.0474860335195531</v>
      </c>
      <c r="O111" s="22"/>
      <c r="P111" s="22"/>
      <c r="Q111" s="22"/>
      <c r="R111" s="22"/>
      <c r="S111" s="23"/>
      <c r="T111" s="22"/>
      <c r="U111" s="24"/>
    </row>
    <row r="112" spans="2:21" x14ac:dyDescent="0.15">
      <c r="B112" s="31"/>
      <c r="C112" s="33" t="s">
        <v>42</v>
      </c>
      <c r="D112" s="16">
        <v>48</v>
      </c>
      <c r="E112" s="17">
        <v>28</v>
      </c>
      <c r="F112" s="18">
        <v>16</v>
      </c>
      <c r="G112" s="18">
        <v>21</v>
      </c>
      <c r="H112" s="18">
        <v>16</v>
      </c>
      <c r="I112" s="18">
        <v>12</v>
      </c>
      <c r="J112" s="18">
        <v>4</v>
      </c>
      <c r="K112" s="18">
        <v>23</v>
      </c>
      <c r="L112" s="18">
        <v>1</v>
      </c>
      <c r="M112" s="18">
        <v>2</v>
      </c>
      <c r="N112" s="18">
        <v>3</v>
      </c>
      <c r="O112" s="18"/>
      <c r="P112" s="18"/>
      <c r="Q112" s="18"/>
      <c r="R112" s="18"/>
      <c r="S112" s="19"/>
      <c r="T112" s="18"/>
      <c r="U112" s="20"/>
    </row>
    <row r="113" spans="2:21" x14ac:dyDescent="0.15">
      <c r="B113" s="31"/>
      <c r="C113" s="34"/>
      <c r="D113" s="21"/>
      <c r="E113" s="25">
        <f t="shared" si="11"/>
        <v>58.333333333333336</v>
      </c>
      <c r="F113" s="22">
        <f t="shared" si="11"/>
        <v>33.333333333333329</v>
      </c>
      <c r="G113" s="22">
        <f t="shared" si="11"/>
        <v>43.75</v>
      </c>
      <c r="H113" s="22">
        <f t="shared" si="11"/>
        <v>33.333333333333329</v>
      </c>
      <c r="I113" s="22">
        <f t="shared" si="11"/>
        <v>25</v>
      </c>
      <c r="J113" s="22">
        <f t="shared" si="11"/>
        <v>8.3333333333333321</v>
      </c>
      <c r="K113" s="22">
        <f t="shared" si="11"/>
        <v>47.916666666666671</v>
      </c>
      <c r="L113" s="22">
        <f t="shared" si="11"/>
        <v>2.083333333333333</v>
      </c>
      <c r="M113" s="22">
        <f t="shared" si="11"/>
        <v>4.1666666666666661</v>
      </c>
      <c r="N113" s="22">
        <f t="shared" si="11"/>
        <v>6.25</v>
      </c>
      <c r="O113" s="22"/>
      <c r="P113" s="22"/>
      <c r="Q113" s="22"/>
      <c r="R113" s="22"/>
      <c r="S113" s="23"/>
      <c r="T113" s="22"/>
      <c r="U113" s="24"/>
    </row>
    <row r="114" spans="2:21" x14ac:dyDescent="0.15">
      <c r="B114" s="30" t="s">
        <v>123</v>
      </c>
      <c r="C114" s="33" t="s">
        <v>114</v>
      </c>
      <c r="D114" s="16">
        <v>136</v>
      </c>
      <c r="E114" s="17">
        <v>73</v>
      </c>
      <c r="F114" s="18">
        <v>24</v>
      </c>
      <c r="G114" s="18">
        <v>46</v>
      </c>
      <c r="H114" s="18">
        <v>74</v>
      </c>
      <c r="I114" s="18">
        <v>74</v>
      </c>
      <c r="J114" s="18">
        <v>27</v>
      </c>
      <c r="K114" s="18">
        <v>74</v>
      </c>
      <c r="L114" s="18">
        <v>1</v>
      </c>
      <c r="M114" s="18">
        <v>4</v>
      </c>
      <c r="N114" s="18">
        <v>1</v>
      </c>
      <c r="O114" s="18"/>
      <c r="P114" s="18"/>
      <c r="Q114" s="18"/>
      <c r="R114" s="18"/>
      <c r="S114" s="19"/>
      <c r="T114" s="18"/>
      <c r="U114" s="20"/>
    </row>
    <row r="115" spans="2:21" x14ac:dyDescent="0.15">
      <c r="B115" s="31"/>
      <c r="C115" s="34"/>
      <c r="D115" s="21"/>
      <c r="E115" s="25">
        <f t="shared" ref="E115:N115" si="12">E114/$D114*100</f>
        <v>53.67647058823529</v>
      </c>
      <c r="F115" s="22">
        <f t="shared" si="12"/>
        <v>17.647058823529413</v>
      </c>
      <c r="G115" s="22">
        <f t="shared" si="12"/>
        <v>33.82352941176471</v>
      </c>
      <c r="H115" s="22">
        <f t="shared" si="12"/>
        <v>54.411764705882348</v>
      </c>
      <c r="I115" s="22">
        <f t="shared" si="12"/>
        <v>54.411764705882348</v>
      </c>
      <c r="J115" s="22">
        <f t="shared" si="12"/>
        <v>19.852941176470587</v>
      </c>
      <c r="K115" s="22">
        <f t="shared" si="12"/>
        <v>54.411764705882348</v>
      </c>
      <c r="L115" s="22">
        <f t="shared" si="12"/>
        <v>0.73529411764705876</v>
      </c>
      <c r="M115" s="22">
        <f t="shared" si="12"/>
        <v>2.9411764705882351</v>
      </c>
      <c r="N115" s="22">
        <f t="shared" si="12"/>
        <v>0.73529411764705876</v>
      </c>
      <c r="O115" s="22"/>
      <c r="P115" s="22"/>
      <c r="Q115" s="22"/>
      <c r="R115" s="22"/>
      <c r="S115" s="23"/>
      <c r="T115" s="22"/>
      <c r="U115" s="24"/>
    </row>
    <row r="116" spans="2:21" x14ac:dyDescent="0.15">
      <c r="B116" s="31"/>
      <c r="C116" s="33" t="s">
        <v>115</v>
      </c>
      <c r="D116" s="16">
        <v>197</v>
      </c>
      <c r="E116" s="17">
        <v>109</v>
      </c>
      <c r="F116" s="18">
        <v>30</v>
      </c>
      <c r="G116" s="18">
        <v>86</v>
      </c>
      <c r="H116" s="18">
        <v>100</v>
      </c>
      <c r="I116" s="18">
        <v>100</v>
      </c>
      <c r="J116" s="18">
        <v>41</v>
      </c>
      <c r="K116" s="18">
        <v>91</v>
      </c>
      <c r="L116" s="18">
        <v>2</v>
      </c>
      <c r="M116" s="18">
        <v>3</v>
      </c>
      <c r="N116" s="18">
        <v>1</v>
      </c>
      <c r="O116" s="18"/>
      <c r="P116" s="18"/>
      <c r="Q116" s="18"/>
      <c r="R116" s="18"/>
      <c r="S116" s="19"/>
      <c r="T116" s="18"/>
      <c r="U116" s="20"/>
    </row>
    <row r="117" spans="2:21" x14ac:dyDescent="0.15">
      <c r="B117" s="31"/>
      <c r="C117" s="34"/>
      <c r="D117" s="21"/>
      <c r="E117" s="25">
        <f t="shared" ref="E117:N117" si="13">E116/$D116*100</f>
        <v>55.329949238578678</v>
      </c>
      <c r="F117" s="22">
        <f t="shared" si="13"/>
        <v>15.228426395939088</v>
      </c>
      <c r="G117" s="22">
        <f t="shared" si="13"/>
        <v>43.654822335025379</v>
      </c>
      <c r="H117" s="22">
        <f t="shared" si="13"/>
        <v>50.761421319796952</v>
      </c>
      <c r="I117" s="22">
        <f t="shared" si="13"/>
        <v>50.761421319796952</v>
      </c>
      <c r="J117" s="22">
        <f t="shared" si="13"/>
        <v>20.812182741116754</v>
      </c>
      <c r="K117" s="22">
        <f t="shared" si="13"/>
        <v>46.192893401015226</v>
      </c>
      <c r="L117" s="22">
        <f t="shared" si="13"/>
        <v>1.015228426395939</v>
      </c>
      <c r="M117" s="22">
        <f t="shared" si="13"/>
        <v>1.5228426395939088</v>
      </c>
      <c r="N117" s="22">
        <f t="shared" si="13"/>
        <v>0.50761421319796951</v>
      </c>
      <c r="O117" s="22"/>
      <c r="P117" s="22"/>
      <c r="Q117" s="22"/>
      <c r="R117" s="22"/>
      <c r="S117" s="23"/>
      <c r="T117" s="22"/>
      <c r="U117" s="24"/>
    </row>
    <row r="118" spans="2:21" x14ac:dyDescent="0.15">
      <c r="B118" s="31"/>
      <c r="C118" s="33" t="s">
        <v>116</v>
      </c>
      <c r="D118" s="16">
        <v>161</v>
      </c>
      <c r="E118" s="17">
        <v>85</v>
      </c>
      <c r="F118" s="18">
        <v>29</v>
      </c>
      <c r="G118" s="18">
        <v>65</v>
      </c>
      <c r="H118" s="18">
        <v>89</v>
      </c>
      <c r="I118" s="18">
        <v>78</v>
      </c>
      <c r="J118" s="18">
        <v>27</v>
      </c>
      <c r="K118" s="18">
        <v>83</v>
      </c>
      <c r="L118" s="18">
        <v>2</v>
      </c>
      <c r="M118" s="18">
        <v>7</v>
      </c>
      <c r="N118" s="18">
        <v>2</v>
      </c>
      <c r="O118" s="18"/>
      <c r="P118" s="18"/>
      <c r="Q118" s="18"/>
      <c r="R118" s="18"/>
      <c r="S118" s="19"/>
      <c r="T118" s="18"/>
      <c r="U118" s="20"/>
    </row>
    <row r="119" spans="2:21" x14ac:dyDescent="0.15">
      <c r="B119" s="31"/>
      <c r="C119" s="34"/>
      <c r="D119" s="21"/>
      <c r="E119" s="25">
        <f t="shared" ref="E119:N119" si="14">E118/$D118*100</f>
        <v>52.795031055900623</v>
      </c>
      <c r="F119" s="22">
        <f t="shared" si="14"/>
        <v>18.012422360248447</v>
      </c>
      <c r="G119" s="22">
        <f t="shared" si="14"/>
        <v>40.372670807453417</v>
      </c>
      <c r="H119" s="22">
        <f t="shared" si="14"/>
        <v>55.279503105590067</v>
      </c>
      <c r="I119" s="22">
        <f t="shared" si="14"/>
        <v>48.447204968944099</v>
      </c>
      <c r="J119" s="22">
        <f t="shared" si="14"/>
        <v>16.770186335403729</v>
      </c>
      <c r="K119" s="22">
        <f t="shared" si="14"/>
        <v>51.552795031055901</v>
      </c>
      <c r="L119" s="22">
        <f t="shared" si="14"/>
        <v>1.2422360248447204</v>
      </c>
      <c r="M119" s="22">
        <f t="shared" si="14"/>
        <v>4.3478260869565215</v>
      </c>
      <c r="N119" s="22">
        <f t="shared" si="14"/>
        <v>1.2422360248447204</v>
      </c>
      <c r="O119" s="22"/>
      <c r="P119" s="22"/>
      <c r="Q119" s="22"/>
      <c r="R119" s="22"/>
      <c r="S119" s="23"/>
      <c r="T119" s="22"/>
      <c r="U119" s="24"/>
    </row>
    <row r="120" spans="2:21" x14ac:dyDescent="0.15">
      <c r="B120" s="31"/>
      <c r="C120" s="33" t="s">
        <v>117</v>
      </c>
      <c r="D120" s="16">
        <v>280</v>
      </c>
      <c r="E120" s="17">
        <v>157</v>
      </c>
      <c r="F120" s="18">
        <v>81</v>
      </c>
      <c r="G120" s="18">
        <v>126</v>
      </c>
      <c r="H120" s="18">
        <v>148</v>
      </c>
      <c r="I120" s="18">
        <v>125</v>
      </c>
      <c r="J120" s="18">
        <v>50</v>
      </c>
      <c r="K120" s="18">
        <v>140</v>
      </c>
      <c r="L120" s="18">
        <v>4</v>
      </c>
      <c r="M120" s="18">
        <v>1</v>
      </c>
      <c r="N120" s="18">
        <v>5</v>
      </c>
      <c r="O120" s="18"/>
      <c r="P120" s="18"/>
      <c r="Q120" s="18"/>
      <c r="R120" s="18"/>
      <c r="S120" s="19"/>
      <c r="T120" s="18"/>
      <c r="U120" s="20"/>
    </row>
    <row r="121" spans="2:21" x14ac:dyDescent="0.15">
      <c r="B121" s="31"/>
      <c r="C121" s="34"/>
      <c r="D121" s="21"/>
      <c r="E121" s="25">
        <f t="shared" ref="E121:N121" si="15">E120/$D120*100</f>
        <v>56.071428571428569</v>
      </c>
      <c r="F121" s="22">
        <f t="shared" si="15"/>
        <v>28.928571428571431</v>
      </c>
      <c r="G121" s="22">
        <f t="shared" si="15"/>
        <v>45</v>
      </c>
      <c r="H121" s="22">
        <f t="shared" si="15"/>
        <v>52.857142857142861</v>
      </c>
      <c r="I121" s="22">
        <f t="shared" si="15"/>
        <v>44.642857142857146</v>
      </c>
      <c r="J121" s="22">
        <f t="shared" si="15"/>
        <v>17.857142857142858</v>
      </c>
      <c r="K121" s="22">
        <f t="shared" si="15"/>
        <v>50</v>
      </c>
      <c r="L121" s="22">
        <f t="shared" si="15"/>
        <v>1.4285714285714286</v>
      </c>
      <c r="M121" s="22">
        <f t="shared" si="15"/>
        <v>0.35714285714285715</v>
      </c>
      <c r="N121" s="22">
        <f t="shared" si="15"/>
        <v>1.7857142857142856</v>
      </c>
      <c r="O121" s="22"/>
      <c r="P121" s="22"/>
      <c r="Q121" s="22"/>
      <c r="R121" s="22"/>
      <c r="S121" s="23"/>
      <c r="T121" s="22"/>
      <c r="U121" s="24"/>
    </row>
    <row r="122" spans="2:21" x14ac:dyDescent="0.15">
      <c r="B122" s="31"/>
      <c r="C122" s="33" t="s">
        <v>118</v>
      </c>
      <c r="D122" s="16">
        <v>507</v>
      </c>
      <c r="E122" s="17">
        <v>283</v>
      </c>
      <c r="F122" s="18">
        <v>160</v>
      </c>
      <c r="G122" s="18">
        <v>193</v>
      </c>
      <c r="H122" s="18">
        <v>246</v>
      </c>
      <c r="I122" s="18">
        <v>188</v>
      </c>
      <c r="J122" s="18">
        <v>96</v>
      </c>
      <c r="K122" s="18">
        <v>247</v>
      </c>
      <c r="L122" s="18">
        <v>9</v>
      </c>
      <c r="M122" s="18">
        <v>9</v>
      </c>
      <c r="N122" s="18">
        <v>6</v>
      </c>
      <c r="O122" s="18"/>
      <c r="P122" s="18"/>
      <c r="Q122" s="18"/>
      <c r="R122" s="18"/>
      <c r="S122" s="19"/>
      <c r="T122" s="18"/>
      <c r="U122" s="20"/>
    </row>
    <row r="123" spans="2:21" x14ac:dyDescent="0.15">
      <c r="B123" s="31"/>
      <c r="C123" s="34"/>
      <c r="D123" s="21"/>
      <c r="E123" s="25">
        <f t="shared" ref="E123:N123" si="16">E122/$D122*100</f>
        <v>55.818540433925044</v>
      </c>
      <c r="F123" s="22">
        <f t="shared" si="16"/>
        <v>31.558185404339252</v>
      </c>
      <c r="G123" s="22">
        <f t="shared" si="16"/>
        <v>38.067061143984219</v>
      </c>
      <c r="H123" s="22">
        <f t="shared" si="16"/>
        <v>48.520710059171599</v>
      </c>
      <c r="I123" s="22">
        <f t="shared" si="16"/>
        <v>37.08086785009862</v>
      </c>
      <c r="J123" s="22">
        <f t="shared" si="16"/>
        <v>18.934911242603551</v>
      </c>
      <c r="K123" s="22">
        <f t="shared" si="16"/>
        <v>48.717948717948715</v>
      </c>
      <c r="L123" s="22">
        <f t="shared" si="16"/>
        <v>1.7751479289940828</v>
      </c>
      <c r="M123" s="22">
        <f t="shared" si="16"/>
        <v>1.7751479289940828</v>
      </c>
      <c r="N123" s="22">
        <f t="shared" si="16"/>
        <v>1.1834319526627219</v>
      </c>
      <c r="O123" s="22"/>
      <c r="P123" s="22"/>
      <c r="Q123" s="22"/>
      <c r="R123" s="22"/>
      <c r="S123" s="23"/>
      <c r="T123" s="22"/>
      <c r="U123" s="24"/>
    </row>
    <row r="124" spans="2:21" x14ac:dyDescent="0.15">
      <c r="B124" s="31"/>
      <c r="C124" s="33" t="s">
        <v>119</v>
      </c>
      <c r="D124" s="16">
        <v>449</v>
      </c>
      <c r="E124" s="17">
        <v>293</v>
      </c>
      <c r="F124" s="18">
        <v>212</v>
      </c>
      <c r="G124" s="18">
        <v>185</v>
      </c>
      <c r="H124" s="18">
        <v>197</v>
      </c>
      <c r="I124" s="18">
        <v>125</v>
      </c>
      <c r="J124" s="18">
        <v>60</v>
      </c>
      <c r="K124" s="18">
        <v>219</v>
      </c>
      <c r="L124" s="18">
        <v>8</v>
      </c>
      <c r="M124" s="18">
        <v>1</v>
      </c>
      <c r="N124" s="18">
        <v>7</v>
      </c>
      <c r="O124" s="18"/>
      <c r="P124" s="18"/>
      <c r="Q124" s="18"/>
      <c r="R124" s="18"/>
      <c r="S124" s="19"/>
      <c r="T124" s="18"/>
      <c r="U124" s="20"/>
    </row>
    <row r="125" spans="2:21" x14ac:dyDescent="0.15">
      <c r="B125" s="31"/>
      <c r="C125" s="34"/>
      <c r="D125" s="21"/>
      <c r="E125" s="25">
        <f t="shared" ref="E125:N125" si="17">E124/$D124*100</f>
        <v>65.256124721603555</v>
      </c>
      <c r="F125" s="22">
        <f t="shared" si="17"/>
        <v>47.216035634743875</v>
      </c>
      <c r="G125" s="22">
        <f t="shared" si="17"/>
        <v>41.202672605790646</v>
      </c>
      <c r="H125" s="22">
        <f t="shared" si="17"/>
        <v>43.875278396436521</v>
      </c>
      <c r="I125" s="22">
        <f t="shared" si="17"/>
        <v>27.839643652561247</v>
      </c>
      <c r="J125" s="22">
        <f t="shared" si="17"/>
        <v>13.363028953229399</v>
      </c>
      <c r="K125" s="22">
        <f t="shared" si="17"/>
        <v>48.775055679287306</v>
      </c>
      <c r="L125" s="22">
        <f t="shared" si="17"/>
        <v>1.7817371937639197</v>
      </c>
      <c r="M125" s="22">
        <f t="shared" si="17"/>
        <v>0.22271714922048996</v>
      </c>
      <c r="N125" s="22">
        <f t="shared" si="17"/>
        <v>1.5590200445434299</v>
      </c>
      <c r="O125" s="22"/>
      <c r="P125" s="22"/>
      <c r="Q125" s="22"/>
      <c r="R125" s="22"/>
      <c r="S125" s="23"/>
      <c r="T125" s="22"/>
      <c r="U125" s="24"/>
    </row>
    <row r="126" spans="2:21" x14ac:dyDescent="0.15">
      <c r="B126" s="31"/>
      <c r="C126" s="33" t="s">
        <v>120</v>
      </c>
      <c r="D126" s="16">
        <v>665</v>
      </c>
      <c r="E126" s="17">
        <v>489</v>
      </c>
      <c r="F126" s="18">
        <v>394</v>
      </c>
      <c r="G126" s="18">
        <v>298</v>
      </c>
      <c r="H126" s="18">
        <v>191</v>
      </c>
      <c r="I126" s="18">
        <v>102</v>
      </c>
      <c r="J126" s="18">
        <v>72</v>
      </c>
      <c r="K126" s="18">
        <v>342</v>
      </c>
      <c r="L126" s="18">
        <v>24</v>
      </c>
      <c r="M126" s="18">
        <v>8</v>
      </c>
      <c r="N126" s="18">
        <v>9</v>
      </c>
      <c r="O126" s="18"/>
      <c r="P126" s="18"/>
      <c r="Q126" s="18"/>
      <c r="R126" s="18"/>
      <c r="S126" s="19"/>
      <c r="T126" s="18"/>
      <c r="U126" s="20"/>
    </row>
    <row r="127" spans="2:21" x14ac:dyDescent="0.15">
      <c r="B127" s="31"/>
      <c r="C127" s="34"/>
      <c r="D127" s="21"/>
      <c r="E127" s="25">
        <f>E126/$D126*100</f>
        <v>73.533834586466156</v>
      </c>
      <c r="F127" s="22">
        <f t="shared" ref="F127:N127" si="18">F126/$D126*100</f>
        <v>59.248120300751886</v>
      </c>
      <c r="G127" s="22">
        <f t="shared" si="18"/>
        <v>44.81203007518797</v>
      </c>
      <c r="H127" s="22">
        <f t="shared" si="18"/>
        <v>28.721804511278194</v>
      </c>
      <c r="I127" s="22">
        <f t="shared" si="18"/>
        <v>15.338345864661655</v>
      </c>
      <c r="J127" s="22">
        <f t="shared" si="18"/>
        <v>10.827067669172932</v>
      </c>
      <c r="K127" s="22">
        <f t="shared" si="18"/>
        <v>51.428571428571423</v>
      </c>
      <c r="L127" s="22">
        <f t="shared" si="18"/>
        <v>3.6090225563909777</v>
      </c>
      <c r="M127" s="22">
        <f t="shared" si="18"/>
        <v>1.2030075187969926</v>
      </c>
      <c r="N127" s="22">
        <f t="shared" si="18"/>
        <v>1.3533834586466165</v>
      </c>
      <c r="O127" s="22"/>
      <c r="P127" s="22"/>
      <c r="Q127" s="22"/>
      <c r="R127" s="22"/>
      <c r="S127" s="23"/>
      <c r="T127" s="22"/>
      <c r="U127" s="24"/>
    </row>
    <row r="128" spans="2:21" x14ac:dyDescent="0.15">
      <c r="B128" s="31"/>
      <c r="C128" s="33" t="s">
        <v>42</v>
      </c>
      <c r="D128" s="16">
        <v>22</v>
      </c>
      <c r="E128" s="17">
        <v>13</v>
      </c>
      <c r="F128" s="18">
        <v>6</v>
      </c>
      <c r="G128" s="18">
        <v>10</v>
      </c>
      <c r="H128" s="18">
        <v>9</v>
      </c>
      <c r="I128" s="18">
        <v>4</v>
      </c>
      <c r="J128" s="18">
        <v>2</v>
      </c>
      <c r="K128" s="18">
        <v>11</v>
      </c>
      <c r="L128" s="18">
        <v>1</v>
      </c>
      <c r="M128" s="18">
        <v>1</v>
      </c>
      <c r="N128" s="18">
        <v>2</v>
      </c>
      <c r="O128" s="18"/>
      <c r="P128" s="18"/>
      <c r="Q128" s="18"/>
      <c r="R128" s="18"/>
      <c r="S128" s="19"/>
      <c r="T128" s="18"/>
      <c r="U128" s="20"/>
    </row>
    <row r="129" spans="2:21" x14ac:dyDescent="0.15">
      <c r="B129" s="32"/>
      <c r="C129" s="34"/>
      <c r="D129" s="21"/>
      <c r="E129" s="25">
        <f t="shared" ref="E129:N129" si="19">E128/$D128*100</f>
        <v>59.090909090909093</v>
      </c>
      <c r="F129" s="22">
        <f t="shared" si="19"/>
        <v>27.27272727272727</v>
      </c>
      <c r="G129" s="22">
        <f t="shared" si="19"/>
        <v>45.454545454545453</v>
      </c>
      <c r="H129" s="22">
        <f t="shared" si="19"/>
        <v>40.909090909090914</v>
      </c>
      <c r="I129" s="22">
        <f t="shared" si="19"/>
        <v>18.181818181818183</v>
      </c>
      <c r="J129" s="22">
        <f t="shared" si="19"/>
        <v>9.0909090909090917</v>
      </c>
      <c r="K129" s="22">
        <f t="shared" si="19"/>
        <v>50</v>
      </c>
      <c r="L129" s="22">
        <f t="shared" si="19"/>
        <v>4.5454545454545459</v>
      </c>
      <c r="M129" s="22">
        <f t="shared" si="19"/>
        <v>4.5454545454545459</v>
      </c>
      <c r="N129" s="22">
        <f t="shared" si="19"/>
        <v>9.0909090909090917</v>
      </c>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7C9C-4920-4962-82F5-06DA142379AB}">
  <sheetPr codeName="Sheet10">
    <tabColor theme="4" tint="0.59999389629810485"/>
  </sheetPr>
  <dimension ref="A1:U129"/>
  <sheetViews>
    <sheetView showGridLines="0" view="pageBreakPreview" zoomScaleNormal="120" zoomScaleSheetLayoutView="100" workbookViewId="0">
      <selection activeCell="D32" sqref="D32"/>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ht="9.6" customHeight="1" x14ac:dyDescent="0.15">
      <c r="A2" s="7"/>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0" t="str">
        <f ca="1">RIGHT(CELL("filename",A3), LEN(CELL("filename",A3))-FIND("]",CELL("filename",A3)))</f>
        <v>問4</v>
      </c>
      <c r="B3" s="40"/>
      <c r="C3" s="7" t="s">
        <v>110</v>
      </c>
    </row>
    <row r="4" spans="1:21" s="8" customFormat="1" ht="9.6" customHeight="1" x14ac:dyDescent="0.15">
      <c r="D4" s="9"/>
    </row>
    <row r="5" spans="1:21" ht="120" customHeight="1" x14ac:dyDescent="0.15">
      <c r="B5" s="41" t="s">
        <v>23</v>
      </c>
      <c r="C5" s="42"/>
      <c r="D5" s="10" t="s">
        <v>0</v>
      </c>
      <c r="E5" s="26" t="s">
        <v>104</v>
      </c>
      <c r="F5" s="14" t="s">
        <v>105</v>
      </c>
      <c r="G5" s="14" t="s">
        <v>106</v>
      </c>
      <c r="H5" s="14" t="s">
        <v>91</v>
      </c>
      <c r="I5" s="14" t="s">
        <v>89</v>
      </c>
      <c r="J5" s="14" t="s">
        <v>107</v>
      </c>
      <c r="K5" s="14" t="s">
        <v>108</v>
      </c>
      <c r="L5" s="14" t="s">
        <v>22</v>
      </c>
      <c r="M5" s="14" t="s">
        <v>109</v>
      </c>
      <c r="N5" s="14" t="s">
        <v>42</v>
      </c>
      <c r="O5" s="15"/>
      <c r="P5" s="11"/>
      <c r="Q5" s="11"/>
      <c r="R5" s="11"/>
      <c r="S5" s="12"/>
      <c r="T5" s="11"/>
      <c r="U5" s="13"/>
    </row>
    <row r="6" spans="1:21" x14ac:dyDescent="0.15">
      <c r="B6" s="43" t="s">
        <v>2</v>
      </c>
      <c r="C6" s="44"/>
      <c r="D6" s="16">
        <v>2417</v>
      </c>
      <c r="E6" s="17">
        <v>1309</v>
      </c>
      <c r="F6" s="18">
        <v>700</v>
      </c>
      <c r="G6" s="18">
        <v>609</v>
      </c>
      <c r="H6" s="18">
        <v>1210</v>
      </c>
      <c r="I6" s="18">
        <v>896</v>
      </c>
      <c r="J6" s="18">
        <v>509</v>
      </c>
      <c r="K6" s="18">
        <v>1084</v>
      </c>
      <c r="L6" s="18">
        <v>35</v>
      </c>
      <c r="M6" s="18">
        <v>49</v>
      </c>
      <c r="N6" s="18">
        <v>35</v>
      </c>
      <c r="O6" s="18"/>
      <c r="P6" s="18"/>
      <c r="Q6" s="18"/>
      <c r="R6" s="18"/>
      <c r="S6" s="19"/>
      <c r="T6" s="18"/>
      <c r="U6" s="20"/>
    </row>
    <row r="7" spans="1:21" x14ac:dyDescent="0.15">
      <c r="B7" s="45"/>
      <c r="C7" s="46"/>
      <c r="D7" s="21"/>
      <c r="E7" s="25">
        <f t="shared" ref="E7:N21" si="0">E6/$D6*100</f>
        <v>54.158047165908151</v>
      </c>
      <c r="F7" s="22">
        <f t="shared" si="0"/>
        <v>28.961522548613981</v>
      </c>
      <c r="G7" s="22">
        <f t="shared" si="0"/>
        <v>25.196524617294163</v>
      </c>
      <c r="H7" s="22">
        <f t="shared" si="0"/>
        <v>50.062060405461317</v>
      </c>
      <c r="I7" s="22">
        <f t="shared" si="0"/>
        <v>37.070748862225898</v>
      </c>
      <c r="J7" s="22">
        <f t="shared" si="0"/>
        <v>21.059164253206454</v>
      </c>
      <c r="K7" s="22">
        <f t="shared" si="0"/>
        <v>44.848986346710802</v>
      </c>
      <c r="L7" s="22">
        <f t="shared" si="0"/>
        <v>1.4480761274306992</v>
      </c>
      <c r="M7" s="22">
        <f t="shared" si="0"/>
        <v>2.0273065784029787</v>
      </c>
      <c r="N7" s="22">
        <f t="shared" si="0"/>
        <v>1.4480761274306992</v>
      </c>
      <c r="O7" s="22"/>
      <c r="P7" s="22"/>
      <c r="Q7" s="22"/>
      <c r="R7" s="22"/>
      <c r="S7" s="23"/>
      <c r="T7" s="22"/>
      <c r="U7" s="24"/>
    </row>
    <row r="8" spans="1:21" ht="11.25" customHeight="1" x14ac:dyDescent="0.15">
      <c r="B8" s="30" t="s">
        <v>28</v>
      </c>
      <c r="C8" s="33" t="s">
        <v>3</v>
      </c>
      <c r="D8" s="16">
        <v>971</v>
      </c>
      <c r="E8" s="17">
        <v>509</v>
      </c>
      <c r="F8" s="18">
        <v>290</v>
      </c>
      <c r="G8" s="18">
        <v>243</v>
      </c>
      <c r="H8" s="18">
        <v>517</v>
      </c>
      <c r="I8" s="18">
        <v>324</v>
      </c>
      <c r="J8" s="18">
        <v>234</v>
      </c>
      <c r="K8" s="18">
        <v>338</v>
      </c>
      <c r="L8" s="18">
        <v>15</v>
      </c>
      <c r="M8" s="18">
        <v>22</v>
      </c>
      <c r="N8" s="18">
        <v>11</v>
      </c>
      <c r="O8" s="18"/>
      <c r="P8" s="18"/>
      <c r="Q8" s="18"/>
      <c r="R8" s="18"/>
      <c r="S8" s="19"/>
      <c r="T8" s="18"/>
      <c r="U8" s="20"/>
    </row>
    <row r="9" spans="1:21" x14ac:dyDescent="0.15">
      <c r="B9" s="31"/>
      <c r="C9" s="34"/>
      <c r="D9" s="21"/>
      <c r="E9" s="25">
        <f t="shared" si="0"/>
        <v>52.420185375901127</v>
      </c>
      <c r="F9" s="22">
        <f t="shared" si="0"/>
        <v>29.866117404737384</v>
      </c>
      <c r="G9" s="22">
        <f t="shared" si="0"/>
        <v>25.025746652935116</v>
      </c>
      <c r="H9" s="22">
        <f t="shared" si="0"/>
        <v>53.244078269824925</v>
      </c>
      <c r="I9" s="22">
        <f t="shared" si="0"/>
        <v>33.36766220391349</v>
      </c>
      <c r="J9" s="22">
        <f t="shared" si="0"/>
        <v>24.098867147270855</v>
      </c>
      <c r="K9" s="22">
        <f t="shared" si="0"/>
        <v>34.809474768280126</v>
      </c>
      <c r="L9" s="22">
        <f t="shared" si="0"/>
        <v>1.544799176107106</v>
      </c>
      <c r="M9" s="22">
        <f t="shared" si="0"/>
        <v>2.2657054582904221</v>
      </c>
      <c r="N9" s="22">
        <f t="shared" si="0"/>
        <v>1.1328527291452111</v>
      </c>
      <c r="O9" s="22"/>
      <c r="P9" s="22"/>
      <c r="Q9" s="22"/>
      <c r="R9" s="22"/>
      <c r="S9" s="23"/>
      <c r="T9" s="22"/>
      <c r="U9" s="24"/>
    </row>
    <row r="10" spans="1:21" x14ac:dyDescent="0.15">
      <c r="B10" s="31"/>
      <c r="C10" s="33" t="s">
        <v>4</v>
      </c>
      <c r="D10" s="16">
        <v>1418</v>
      </c>
      <c r="E10" s="17">
        <v>790</v>
      </c>
      <c r="F10" s="18">
        <v>407</v>
      </c>
      <c r="G10" s="18">
        <v>360</v>
      </c>
      <c r="H10" s="18">
        <v>683</v>
      </c>
      <c r="I10" s="18">
        <v>563</v>
      </c>
      <c r="J10" s="18">
        <v>266</v>
      </c>
      <c r="K10" s="18">
        <v>738</v>
      </c>
      <c r="L10" s="18">
        <v>20</v>
      </c>
      <c r="M10" s="18">
        <v>23</v>
      </c>
      <c r="N10" s="18">
        <v>22</v>
      </c>
      <c r="O10" s="18"/>
      <c r="P10" s="18"/>
      <c r="Q10" s="18"/>
      <c r="R10" s="18"/>
      <c r="S10" s="19"/>
      <c r="T10" s="18"/>
      <c r="U10" s="20"/>
    </row>
    <row r="11" spans="1:21" x14ac:dyDescent="0.15">
      <c r="B11" s="31"/>
      <c r="C11" s="34"/>
      <c r="D11" s="21"/>
      <c r="E11" s="25">
        <f t="shared" si="0"/>
        <v>55.712270803949224</v>
      </c>
      <c r="F11" s="22">
        <f t="shared" si="0"/>
        <v>28.702397743300423</v>
      </c>
      <c r="G11" s="22">
        <f t="shared" si="0"/>
        <v>25.38787023977433</v>
      </c>
      <c r="H11" s="22">
        <f t="shared" si="0"/>
        <v>48.166431593794073</v>
      </c>
      <c r="I11" s="22">
        <f t="shared" si="0"/>
        <v>39.703808180535965</v>
      </c>
      <c r="J11" s="22">
        <f t="shared" si="0"/>
        <v>18.758815232722146</v>
      </c>
      <c r="K11" s="22">
        <f t="shared" si="0"/>
        <v>52.045133991537377</v>
      </c>
      <c r="L11" s="22">
        <f t="shared" si="0"/>
        <v>1.4104372355430184</v>
      </c>
      <c r="M11" s="22">
        <f t="shared" si="0"/>
        <v>1.622002820874471</v>
      </c>
      <c r="N11" s="22">
        <f t="shared" si="0"/>
        <v>1.5514809590973202</v>
      </c>
      <c r="O11" s="22"/>
      <c r="P11" s="22"/>
      <c r="Q11" s="22"/>
      <c r="R11" s="22"/>
      <c r="S11" s="23"/>
      <c r="T11" s="22"/>
      <c r="U11" s="24"/>
    </row>
    <row r="12" spans="1:21" x14ac:dyDescent="0.15">
      <c r="B12" s="31"/>
      <c r="C12" s="33" t="s">
        <v>22</v>
      </c>
      <c r="D12" s="16">
        <v>7</v>
      </c>
      <c r="E12" s="17">
        <v>4</v>
      </c>
      <c r="F12" s="18">
        <v>0</v>
      </c>
      <c r="G12" s="18">
        <v>2</v>
      </c>
      <c r="H12" s="18">
        <v>4</v>
      </c>
      <c r="I12" s="18">
        <v>4</v>
      </c>
      <c r="J12" s="18">
        <v>5</v>
      </c>
      <c r="K12" s="18">
        <v>4</v>
      </c>
      <c r="L12" s="18">
        <v>0</v>
      </c>
      <c r="M12" s="18">
        <v>0</v>
      </c>
      <c r="N12" s="18">
        <v>0</v>
      </c>
      <c r="O12" s="18"/>
      <c r="P12" s="18"/>
      <c r="Q12" s="18"/>
      <c r="R12" s="18"/>
      <c r="S12" s="19"/>
      <c r="T12" s="18"/>
      <c r="U12" s="20"/>
    </row>
    <row r="13" spans="1:21" x14ac:dyDescent="0.15">
      <c r="B13" s="31"/>
      <c r="C13" s="34"/>
      <c r="D13" s="21"/>
      <c r="E13" s="25">
        <f t="shared" si="0"/>
        <v>57.142857142857139</v>
      </c>
      <c r="F13" s="22">
        <f t="shared" si="0"/>
        <v>0</v>
      </c>
      <c r="G13" s="22">
        <f t="shared" si="0"/>
        <v>28.571428571428569</v>
      </c>
      <c r="H13" s="22">
        <f t="shared" si="0"/>
        <v>57.142857142857139</v>
      </c>
      <c r="I13" s="22">
        <f t="shared" si="0"/>
        <v>57.142857142857139</v>
      </c>
      <c r="J13" s="22">
        <f t="shared" si="0"/>
        <v>71.428571428571431</v>
      </c>
      <c r="K13" s="22">
        <f t="shared" si="0"/>
        <v>57.142857142857139</v>
      </c>
      <c r="L13" s="22">
        <f t="shared" si="0"/>
        <v>0</v>
      </c>
      <c r="M13" s="22">
        <f t="shared" si="0"/>
        <v>0</v>
      </c>
      <c r="N13" s="22">
        <f t="shared" si="0"/>
        <v>0</v>
      </c>
      <c r="O13" s="22"/>
      <c r="P13" s="22"/>
      <c r="Q13" s="22"/>
      <c r="R13" s="22"/>
      <c r="S13" s="23"/>
      <c r="T13" s="22"/>
      <c r="U13" s="24"/>
    </row>
    <row r="14" spans="1:21" ht="9.75" customHeight="1" x14ac:dyDescent="0.15">
      <c r="B14" s="31"/>
      <c r="C14" s="33" t="s">
        <v>1</v>
      </c>
      <c r="D14" s="16">
        <v>21</v>
      </c>
      <c r="E14" s="17">
        <v>6</v>
      </c>
      <c r="F14" s="18">
        <v>3</v>
      </c>
      <c r="G14" s="18">
        <v>4</v>
      </c>
      <c r="H14" s="18">
        <v>6</v>
      </c>
      <c r="I14" s="18">
        <v>5</v>
      </c>
      <c r="J14" s="18">
        <v>4</v>
      </c>
      <c r="K14" s="18">
        <v>4</v>
      </c>
      <c r="L14" s="18">
        <v>0</v>
      </c>
      <c r="M14" s="18">
        <v>4</v>
      </c>
      <c r="N14" s="18">
        <v>2</v>
      </c>
      <c r="O14" s="18"/>
      <c r="P14" s="18"/>
      <c r="Q14" s="18"/>
      <c r="R14" s="18"/>
      <c r="S14" s="19"/>
      <c r="T14" s="18"/>
      <c r="U14" s="20"/>
    </row>
    <row r="15" spans="1:21" x14ac:dyDescent="0.15">
      <c r="B15" s="32"/>
      <c r="C15" s="34"/>
      <c r="D15" s="21"/>
      <c r="E15" s="25">
        <f t="shared" si="0"/>
        <v>28.571428571428569</v>
      </c>
      <c r="F15" s="22">
        <f t="shared" si="0"/>
        <v>14.285714285714285</v>
      </c>
      <c r="G15" s="22">
        <f t="shared" si="0"/>
        <v>19.047619047619047</v>
      </c>
      <c r="H15" s="22">
        <f t="shared" si="0"/>
        <v>28.571428571428569</v>
      </c>
      <c r="I15" s="22">
        <f t="shared" si="0"/>
        <v>23.809523809523807</v>
      </c>
      <c r="J15" s="22">
        <f t="shared" si="0"/>
        <v>19.047619047619047</v>
      </c>
      <c r="K15" s="22">
        <f t="shared" si="0"/>
        <v>19.047619047619047</v>
      </c>
      <c r="L15" s="22">
        <f t="shared" si="0"/>
        <v>0</v>
      </c>
      <c r="M15" s="22">
        <f t="shared" si="0"/>
        <v>19.047619047619047</v>
      </c>
      <c r="N15" s="22">
        <f t="shared" si="0"/>
        <v>9.5238095238095237</v>
      </c>
      <c r="O15" s="22"/>
      <c r="P15" s="22"/>
      <c r="Q15" s="22"/>
      <c r="R15" s="22"/>
      <c r="S15" s="23"/>
      <c r="T15" s="22"/>
      <c r="U15" s="24"/>
    </row>
    <row r="16" spans="1:21" x14ac:dyDescent="0.15">
      <c r="B16" s="38" t="s">
        <v>45</v>
      </c>
      <c r="C16" s="33" t="s">
        <v>43</v>
      </c>
      <c r="D16" s="16">
        <v>168</v>
      </c>
      <c r="E16" s="17">
        <v>61</v>
      </c>
      <c r="F16" s="18">
        <v>5</v>
      </c>
      <c r="G16" s="18">
        <v>17</v>
      </c>
      <c r="H16" s="18">
        <v>84</v>
      </c>
      <c r="I16" s="18">
        <v>137</v>
      </c>
      <c r="J16" s="18">
        <v>66</v>
      </c>
      <c r="K16" s="18">
        <v>72</v>
      </c>
      <c r="L16" s="18">
        <v>1</v>
      </c>
      <c r="M16" s="18">
        <v>3</v>
      </c>
      <c r="N16" s="18">
        <v>1</v>
      </c>
      <c r="O16" s="18"/>
      <c r="P16" s="18"/>
      <c r="Q16" s="18"/>
      <c r="R16" s="18"/>
      <c r="S16" s="19"/>
      <c r="T16" s="18"/>
      <c r="U16" s="20"/>
    </row>
    <row r="17" spans="2:21" x14ac:dyDescent="0.15">
      <c r="B17" s="38"/>
      <c r="C17" s="34"/>
      <c r="D17" s="21"/>
      <c r="E17" s="25">
        <f t="shared" si="0"/>
        <v>36.30952380952381</v>
      </c>
      <c r="F17" s="22">
        <f t="shared" si="0"/>
        <v>2.9761904761904758</v>
      </c>
      <c r="G17" s="22">
        <f t="shared" si="0"/>
        <v>10.119047619047619</v>
      </c>
      <c r="H17" s="22">
        <f t="shared" si="0"/>
        <v>50</v>
      </c>
      <c r="I17" s="22">
        <f t="shared" si="0"/>
        <v>81.547619047619051</v>
      </c>
      <c r="J17" s="22">
        <f t="shared" si="0"/>
        <v>39.285714285714285</v>
      </c>
      <c r="K17" s="22">
        <f t="shared" si="0"/>
        <v>42.857142857142854</v>
      </c>
      <c r="L17" s="22">
        <f t="shared" si="0"/>
        <v>0.59523809523809523</v>
      </c>
      <c r="M17" s="22">
        <f t="shared" si="0"/>
        <v>1.7857142857142856</v>
      </c>
      <c r="N17" s="22">
        <f t="shared" si="0"/>
        <v>0.59523809523809523</v>
      </c>
      <c r="O17" s="22"/>
      <c r="P17" s="22"/>
      <c r="Q17" s="22"/>
      <c r="R17" s="22"/>
      <c r="S17" s="23"/>
      <c r="T17" s="22"/>
      <c r="U17" s="24"/>
    </row>
    <row r="18" spans="2:21" x14ac:dyDescent="0.15">
      <c r="B18" s="38"/>
      <c r="C18" s="33" t="s">
        <v>24</v>
      </c>
      <c r="D18" s="16">
        <v>245</v>
      </c>
      <c r="E18" s="17">
        <v>101</v>
      </c>
      <c r="F18" s="18">
        <v>14</v>
      </c>
      <c r="G18" s="18">
        <v>41</v>
      </c>
      <c r="H18" s="18">
        <v>172</v>
      </c>
      <c r="I18" s="18">
        <v>169</v>
      </c>
      <c r="J18" s="18">
        <v>79</v>
      </c>
      <c r="K18" s="18">
        <v>111</v>
      </c>
      <c r="L18" s="18">
        <v>2</v>
      </c>
      <c r="M18" s="18">
        <v>3</v>
      </c>
      <c r="N18" s="18">
        <v>6</v>
      </c>
      <c r="O18" s="18"/>
      <c r="P18" s="18"/>
      <c r="Q18" s="18"/>
      <c r="R18" s="18"/>
      <c r="S18" s="19"/>
      <c r="T18" s="18"/>
      <c r="U18" s="20"/>
    </row>
    <row r="19" spans="2:21" x14ac:dyDescent="0.15">
      <c r="B19" s="38"/>
      <c r="C19" s="34"/>
      <c r="D19" s="21"/>
      <c r="E19" s="25">
        <f t="shared" si="0"/>
        <v>41.224489795918366</v>
      </c>
      <c r="F19" s="22">
        <f t="shared" si="0"/>
        <v>5.7142857142857144</v>
      </c>
      <c r="G19" s="22">
        <f t="shared" si="0"/>
        <v>16.73469387755102</v>
      </c>
      <c r="H19" s="22">
        <f t="shared" si="0"/>
        <v>70.204081632653057</v>
      </c>
      <c r="I19" s="22">
        <f t="shared" si="0"/>
        <v>68.979591836734699</v>
      </c>
      <c r="J19" s="22">
        <f t="shared" si="0"/>
        <v>32.244897959183675</v>
      </c>
      <c r="K19" s="22">
        <f t="shared" si="0"/>
        <v>45.306122448979593</v>
      </c>
      <c r="L19" s="22">
        <f t="shared" si="0"/>
        <v>0.81632653061224492</v>
      </c>
      <c r="M19" s="22">
        <f t="shared" si="0"/>
        <v>1.2244897959183674</v>
      </c>
      <c r="N19" s="22">
        <f t="shared" si="0"/>
        <v>2.4489795918367347</v>
      </c>
      <c r="O19" s="22"/>
      <c r="P19" s="22"/>
      <c r="Q19" s="22"/>
      <c r="R19" s="22"/>
      <c r="S19" s="23"/>
      <c r="T19" s="22"/>
      <c r="U19" s="24"/>
    </row>
    <row r="20" spans="2:21" x14ac:dyDescent="0.15">
      <c r="B20" s="38"/>
      <c r="C20" s="33" t="s">
        <v>25</v>
      </c>
      <c r="D20" s="16">
        <v>357</v>
      </c>
      <c r="E20" s="17">
        <v>162</v>
      </c>
      <c r="F20" s="18">
        <v>31</v>
      </c>
      <c r="G20" s="18">
        <v>102</v>
      </c>
      <c r="H20" s="18">
        <v>253</v>
      </c>
      <c r="I20" s="18">
        <v>197</v>
      </c>
      <c r="J20" s="18">
        <v>103</v>
      </c>
      <c r="K20" s="18">
        <v>170</v>
      </c>
      <c r="L20" s="18">
        <v>4</v>
      </c>
      <c r="M20" s="18">
        <v>2</v>
      </c>
      <c r="N20" s="18">
        <v>3</v>
      </c>
      <c r="O20" s="18"/>
      <c r="P20" s="18"/>
      <c r="Q20" s="18"/>
      <c r="R20" s="18"/>
      <c r="S20" s="19"/>
      <c r="T20" s="18"/>
      <c r="U20" s="20"/>
    </row>
    <row r="21" spans="2:21" x14ac:dyDescent="0.15">
      <c r="B21" s="38"/>
      <c r="C21" s="34"/>
      <c r="D21" s="21"/>
      <c r="E21" s="25">
        <f t="shared" si="0"/>
        <v>45.378151260504204</v>
      </c>
      <c r="F21" s="22">
        <f t="shared" si="0"/>
        <v>8.6834733893557416</v>
      </c>
      <c r="G21" s="22">
        <f t="shared" si="0"/>
        <v>28.571428571428569</v>
      </c>
      <c r="H21" s="22">
        <f t="shared" si="0"/>
        <v>70.868347338935578</v>
      </c>
      <c r="I21" s="22">
        <f t="shared" si="0"/>
        <v>55.182072829131656</v>
      </c>
      <c r="J21" s="22">
        <f t="shared" si="0"/>
        <v>28.851540616246496</v>
      </c>
      <c r="K21" s="22">
        <f t="shared" si="0"/>
        <v>47.619047619047613</v>
      </c>
      <c r="L21" s="22">
        <f t="shared" si="0"/>
        <v>1.1204481792717087</v>
      </c>
      <c r="M21" s="22">
        <f t="shared" si="0"/>
        <v>0.56022408963585435</v>
      </c>
      <c r="N21" s="22">
        <f t="shared" si="0"/>
        <v>0.84033613445378152</v>
      </c>
      <c r="O21" s="22"/>
      <c r="P21" s="22"/>
      <c r="Q21" s="22"/>
      <c r="R21" s="22"/>
      <c r="S21" s="23"/>
      <c r="T21" s="22"/>
      <c r="U21" s="24"/>
    </row>
    <row r="22" spans="2:21" x14ac:dyDescent="0.15">
      <c r="B22" s="38"/>
      <c r="C22" s="33" t="s">
        <v>26</v>
      </c>
      <c r="D22" s="16">
        <v>441</v>
      </c>
      <c r="E22" s="17">
        <v>207</v>
      </c>
      <c r="F22" s="18">
        <v>85</v>
      </c>
      <c r="G22" s="18">
        <v>102</v>
      </c>
      <c r="H22" s="18">
        <v>308</v>
      </c>
      <c r="I22" s="18">
        <v>213</v>
      </c>
      <c r="J22" s="18">
        <v>115</v>
      </c>
      <c r="K22" s="18">
        <v>190</v>
      </c>
      <c r="L22" s="18">
        <v>3</v>
      </c>
      <c r="M22" s="18">
        <v>6</v>
      </c>
      <c r="N22" s="18">
        <v>2</v>
      </c>
      <c r="O22" s="18"/>
      <c r="P22" s="18"/>
      <c r="Q22" s="18"/>
      <c r="R22" s="18"/>
      <c r="S22" s="19"/>
      <c r="T22" s="18"/>
      <c r="U22" s="20"/>
    </row>
    <row r="23" spans="2:21" x14ac:dyDescent="0.15">
      <c r="B23" s="38"/>
      <c r="C23" s="34"/>
      <c r="D23" s="21"/>
      <c r="E23" s="25">
        <f t="shared" ref="E23:N37" si="1">E22/$D22*100</f>
        <v>46.938775510204081</v>
      </c>
      <c r="F23" s="22">
        <f t="shared" si="1"/>
        <v>19.274376417233562</v>
      </c>
      <c r="G23" s="22">
        <f t="shared" si="1"/>
        <v>23.129251700680271</v>
      </c>
      <c r="H23" s="22">
        <f t="shared" si="1"/>
        <v>69.841269841269835</v>
      </c>
      <c r="I23" s="22">
        <f t="shared" si="1"/>
        <v>48.299319727891152</v>
      </c>
      <c r="J23" s="22">
        <f t="shared" si="1"/>
        <v>26.077097505668934</v>
      </c>
      <c r="K23" s="22">
        <f t="shared" si="1"/>
        <v>43.083900226757372</v>
      </c>
      <c r="L23" s="22">
        <f t="shared" si="1"/>
        <v>0.68027210884353739</v>
      </c>
      <c r="M23" s="22">
        <f t="shared" si="1"/>
        <v>1.3605442176870748</v>
      </c>
      <c r="N23" s="22">
        <f t="shared" si="1"/>
        <v>0.45351473922902497</v>
      </c>
      <c r="O23" s="22"/>
      <c r="P23" s="22"/>
      <c r="Q23" s="22"/>
      <c r="R23" s="22"/>
      <c r="S23" s="23"/>
      <c r="T23" s="22"/>
      <c r="U23" s="24"/>
    </row>
    <row r="24" spans="2:21" x14ac:dyDescent="0.15">
      <c r="B24" s="38"/>
      <c r="C24" s="33" t="s">
        <v>27</v>
      </c>
      <c r="D24" s="16">
        <v>453</v>
      </c>
      <c r="E24" s="17">
        <v>272</v>
      </c>
      <c r="F24" s="18">
        <v>155</v>
      </c>
      <c r="G24" s="18">
        <v>122</v>
      </c>
      <c r="H24" s="18">
        <v>230</v>
      </c>
      <c r="I24" s="18">
        <v>117</v>
      </c>
      <c r="J24" s="18">
        <v>80</v>
      </c>
      <c r="K24" s="18">
        <v>187</v>
      </c>
      <c r="L24" s="18">
        <v>8</v>
      </c>
      <c r="M24" s="18">
        <v>6</v>
      </c>
      <c r="N24" s="18">
        <v>8</v>
      </c>
      <c r="O24" s="18"/>
      <c r="P24" s="18"/>
      <c r="Q24" s="18"/>
      <c r="R24" s="18"/>
      <c r="S24" s="19"/>
      <c r="T24" s="18"/>
      <c r="U24" s="20"/>
    </row>
    <row r="25" spans="2:21" x14ac:dyDescent="0.15">
      <c r="B25" s="38"/>
      <c r="C25" s="34"/>
      <c r="D25" s="21"/>
      <c r="E25" s="25">
        <f t="shared" si="1"/>
        <v>60.04415011037527</v>
      </c>
      <c r="F25" s="22">
        <f t="shared" si="1"/>
        <v>34.216335540838855</v>
      </c>
      <c r="G25" s="22">
        <f t="shared" si="1"/>
        <v>26.93156732891832</v>
      </c>
      <c r="H25" s="22">
        <f t="shared" si="1"/>
        <v>50.772626931567331</v>
      </c>
      <c r="I25" s="22">
        <f t="shared" si="1"/>
        <v>25.827814569536422</v>
      </c>
      <c r="J25" s="22">
        <f t="shared" si="1"/>
        <v>17.660044150110377</v>
      </c>
      <c r="K25" s="22">
        <f t="shared" si="1"/>
        <v>41.280353200882999</v>
      </c>
      <c r="L25" s="22">
        <f t="shared" si="1"/>
        <v>1.7660044150110374</v>
      </c>
      <c r="M25" s="22">
        <f t="shared" si="1"/>
        <v>1.3245033112582782</v>
      </c>
      <c r="N25" s="22">
        <f t="shared" si="1"/>
        <v>1.7660044150110374</v>
      </c>
      <c r="O25" s="22"/>
      <c r="P25" s="22"/>
      <c r="Q25" s="22"/>
      <c r="R25" s="22"/>
      <c r="S25" s="23"/>
      <c r="T25" s="22"/>
      <c r="U25" s="24"/>
    </row>
    <row r="26" spans="2:21" ht="9.75" customHeight="1" x14ac:dyDescent="0.15">
      <c r="B26" s="38"/>
      <c r="C26" s="33" t="s">
        <v>44</v>
      </c>
      <c r="D26" s="16">
        <v>735</v>
      </c>
      <c r="E26" s="17">
        <v>501</v>
      </c>
      <c r="F26" s="18">
        <v>408</v>
      </c>
      <c r="G26" s="18">
        <v>220</v>
      </c>
      <c r="H26" s="18">
        <v>158</v>
      </c>
      <c r="I26" s="18">
        <v>59</v>
      </c>
      <c r="J26" s="18">
        <v>63</v>
      </c>
      <c r="K26" s="18">
        <v>350</v>
      </c>
      <c r="L26" s="18">
        <v>17</v>
      </c>
      <c r="M26" s="18">
        <v>26</v>
      </c>
      <c r="N26" s="18">
        <v>13</v>
      </c>
      <c r="O26" s="18"/>
      <c r="P26" s="18"/>
      <c r="Q26" s="18"/>
      <c r="R26" s="18"/>
      <c r="S26" s="19"/>
      <c r="T26" s="18"/>
      <c r="U26" s="20"/>
    </row>
    <row r="27" spans="2:21" x14ac:dyDescent="0.15">
      <c r="B27" s="38"/>
      <c r="C27" s="34"/>
      <c r="D27" s="21"/>
      <c r="E27" s="25">
        <f t="shared" si="1"/>
        <v>68.16326530612244</v>
      </c>
      <c r="F27" s="22">
        <f t="shared" si="1"/>
        <v>55.510204081632651</v>
      </c>
      <c r="G27" s="22">
        <f t="shared" si="1"/>
        <v>29.931972789115648</v>
      </c>
      <c r="H27" s="22">
        <f t="shared" si="1"/>
        <v>21.496598639455783</v>
      </c>
      <c r="I27" s="22">
        <f t="shared" si="1"/>
        <v>8.0272108843537424</v>
      </c>
      <c r="J27" s="22">
        <f t="shared" si="1"/>
        <v>8.5714285714285712</v>
      </c>
      <c r="K27" s="22">
        <f t="shared" si="1"/>
        <v>47.619047619047613</v>
      </c>
      <c r="L27" s="22">
        <f t="shared" si="1"/>
        <v>2.3129251700680271</v>
      </c>
      <c r="M27" s="22">
        <f t="shared" si="1"/>
        <v>3.5374149659863949</v>
      </c>
      <c r="N27" s="22">
        <f t="shared" si="1"/>
        <v>1.7687074829931975</v>
      </c>
      <c r="O27" s="22"/>
      <c r="P27" s="22"/>
      <c r="Q27" s="22"/>
      <c r="R27" s="22"/>
      <c r="S27" s="23"/>
      <c r="T27" s="22"/>
      <c r="U27" s="24"/>
    </row>
    <row r="28" spans="2:21" x14ac:dyDescent="0.15">
      <c r="B28" s="38"/>
      <c r="C28" s="33" t="s">
        <v>1</v>
      </c>
      <c r="D28" s="16">
        <v>18</v>
      </c>
      <c r="E28" s="17">
        <v>5</v>
      </c>
      <c r="F28" s="18">
        <v>2</v>
      </c>
      <c r="G28" s="18">
        <v>5</v>
      </c>
      <c r="H28" s="18">
        <v>5</v>
      </c>
      <c r="I28" s="18">
        <v>4</v>
      </c>
      <c r="J28" s="18">
        <v>3</v>
      </c>
      <c r="K28" s="18">
        <v>4</v>
      </c>
      <c r="L28" s="18">
        <v>0</v>
      </c>
      <c r="M28" s="18">
        <v>3</v>
      </c>
      <c r="N28" s="18">
        <v>2</v>
      </c>
      <c r="O28" s="18"/>
      <c r="P28" s="18"/>
      <c r="Q28" s="18"/>
      <c r="R28" s="18"/>
      <c r="S28" s="19"/>
      <c r="T28" s="18"/>
      <c r="U28" s="20"/>
    </row>
    <row r="29" spans="2:21" x14ac:dyDescent="0.15">
      <c r="B29" s="39"/>
      <c r="C29" s="34"/>
      <c r="D29" s="21"/>
      <c r="E29" s="25">
        <f t="shared" si="1"/>
        <v>27.777777777777779</v>
      </c>
      <c r="F29" s="22">
        <f t="shared" si="1"/>
        <v>11.111111111111111</v>
      </c>
      <c r="G29" s="22">
        <f t="shared" si="1"/>
        <v>27.777777777777779</v>
      </c>
      <c r="H29" s="22">
        <f t="shared" si="1"/>
        <v>27.777777777777779</v>
      </c>
      <c r="I29" s="22">
        <f t="shared" si="1"/>
        <v>22.222222222222221</v>
      </c>
      <c r="J29" s="22">
        <f t="shared" si="1"/>
        <v>16.666666666666664</v>
      </c>
      <c r="K29" s="22">
        <f t="shared" si="1"/>
        <v>22.222222222222221</v>
      </c>
      <c r="L29" s="22">
        <f t="shared" si="1"/>
        <v>0</v>
      </c>
      <c r="M29" s="22">
        <f t="shared" si="1"/>
        <v>16.666666666666664</v>
      </c>
      <c r="N29" s="22">
        <f t="shared" si="1"/>
        <v>11.111111111111111</v>
      </c>
      <c r="O29" s="22"/>
      <c r="P29" s="22"/>
      <c r="Q29" s="22"/>
      <c r="R29" s="22"/>
      <c r="S29" s="23"/>
      <c r="T29" s="22"/>
      <c r="U29" s="24"/>
    </row>
    <row r="30" spans="2:21" x14ac:dyDescent="0.15">
      <c r="B30" s="30" t="s">
        <v>29</v>
      </c>
      <c r="C30" s="33" t="s">
        <v>5</v>
      </c>
      <c r="D30" s="16">
        <v>278</v>
      </c>
      <c r="E30" s="17">
        <v>141</v>
      </c>
      <c r="F30" s="18">
        <v>67</v>
      </c>
      <c r="G30" s="18">
        <v>67</v>
      </c>
      <c r="H30" s="18">
        <v>168</v>
      </c>
      <c r="I30" s="18">
        <v>125</v>
      </c>
      <c r="J30" s="18">
        <v>57</v>
      </c>
      <c r="K30" s="18">
        <v>138</v>
      </c>
      <c r="L30" s="18">
        <v>6</v>
      </c>
      <c r="M30" s="18">
        <v>6</v>
      </c>
      <c r="N30" s="18">
        <v>1</v>
      </c>
      <c r="O30" s="18"/>
      <c r="P30" s="18"/>
      <c r="Q30" s="18"/>
      <c r="R30" s="18"/>
      <c r="S30" s="19"/>
      <c r="T30" s="18"/>
      <c r="U30" s="20"/>
    </row>
    <row r="31" spans="2:21" x14ac:dyDescent="0.15">
      <c r="B31" s="31"/>
      <c r="C31" s="34"/>
      <c r="D31" s="21"/>
      <c r="E31" s="25">
        <f t="shared" si="1"/>
        <v>50.719424460431654</v>
      </c>
      <c r="F31" s="22">
        <f t="shared" si="1"/>
        <v>24.100719424460433</v>
      </c>
      <c r="G31" s="22">
        <f t="shared" si="1"/>
        <v>24.100719424460433</v>
      </c>
      <c r="H31" s="22">
        <f t="shared" si="1"/>
        <v>60.431654676258994</v>
      </c>
      <c r="I31" s="22">
        <f t="shared" si="1"/>
        <v>44.964028776978417</v>
      </c>
      <c r="J31" s="22">
        <f t="shared" si="1"/>
        <v>20.503597122302157</v>
      </c>
      <c r="K31" s="22">
        <f t="shared" si="1"/>
        <v>49.640287769784173</v>
      </c>
      <c r="L31" s="22">
        <f t="shared" si="1"/>
        <v>2.1582733812949639</v>
      </c>
      <c r="M31" s="22">
        <f t="shared" si="1"/>
        <v>2.1582733812949639</v>
      </c>
      <c r="N31" s="22">
        <f t="shared" si="1"/>
        <v>0.35971223021582738</v>
      </c>
      <c r="O31" s="22"/>
      <c r="P31" s="22"/>
      <c r="Q31" s="22"/>
      <c r="R31" s="22"/>
      <c r="S31" s="23"/>
      <c r="T31" s="22"/>
      <c r="U31" s="24"/>
    </row>
    <row r="32" spans="2:21" x14ac:dyDescent="0.15">
      <c r="B32" s="31"/>
      <c r="C32" s="33" t="s">
        <v>6</v>
      </c>
      <c r="D32" s="16">
        <v>333</v>
      </c>
      <c r="E32" s="17">
        <v>174</v>
      </c>
      <c r="F32" s="18">
        <v>100</v>
      </c>
      <c r="G32" s="18">
        <v>80</v>
      </c>
      <c r="H32" s="18">
        <v>161</v>
      </c>
      <c r="I32" s="18">
        <v>128</v>
      </c>
      <c r="J32" s="18">
        <v>79</v>
      </c>
      <c r="K32" s="18">
        <v>154</v>
      </c>
      <c r="L32" s="18">
        <v>2</v>
      </c>
      <c r="M32" s="18">
        <v>3</v>
      </c>
      <c r="N32" s="18">
        <v>4</v>
      </c>
      <c r="O32" s="18"/>
      <c r="P32" s="18"/>
      <c r="Q32" s="18"/>
      <c r="R32" s="18"/>
      <c r="S32" s="19"/>
      <c r="T32" s="18"/>
      <c r="U32" s="20"/>
    </row>
    <row r="33" spans="2:21" x14ac:dyDescent="0.15">
      <c r="B33" s="31"/>
      <c r="C33" s="34"/>
      <c r="D33" s="21"/>
      <c r="E33" s="25">
        <f t="shared" si="1"/>
        <v>52.252252252252248</v>
      </c>
      <c r="F33" s="22">
        <f t="shared" si="1"/>
        <v>30.03003003003003</v>
      </c>
      <c r="G33" s="22">
        <f t="shared" si="1"/>
        <v>24.024024024024023</v>
      </c>
      <c r="H33" s="22">
        <f t="shared" si="1"/>
        <v>48.348348348348345</v>
      </c>
      <c r="I33" s="22">
        <f t="shared" si="1"/>
        <v>38.438438438438439</v>
      </c>
      <c r="J33" s="22">
        <f t="shared" si="1"/>
        <v>23.723723723723726</v>
      </c>
      <c r="K33" s="22">
        <f t="shared" si="1"/>
        <v>46.246246246246244</v>
      </c>
      <c r="L33" s="22">
        <f t="shared" si="1"/>
        <v>0.60060060060060061</v>
      </c>
      <c r="M33" s="22">
        <f t="shared" si="1"/>
        <v>0.90090090090090091</v>
      </c>
      <c r="N33" s="22">
        <f t="shared" si="1"/>
        <v>1.2012012012012012</v>
      </c>
      <c r="O33" s="22"/>
      <c r="P33" s="22"/>
      <c r="Q33" s="22"/>
      <c r="R33" s="22"/>
      <c r="S33" s="23"/>
      <c r="T33" s="22"/>
      <c r="U33" s="24"/>
    </row>
    <row r="34" spans="2:21" x14ac:dyDescent="0.15">
      <c r="B34" s="31"/>
      <c r="C34" s="33" t="s">
        <v>7</v>
      </c>
      <c r="D34" s="16">
        <v>322</v>
      </c>
      <c r="E34" s="17">
        <v>190</v>
      </c>
      <c r="F34" s="18">
        <v>92</v>
      </c>
      <c r="G34" s="18">
        <v>77</v>
      </c>
      <c r="H34" s="18">
        <v>150</v>
      </c>
      <c r="I34" s="18">
        <v>124</v>
      </c>
      <c r="J34" s="18">
        <v>71</v>
      </c>
      <c r="K34" s="18">
        <v>153</v>
      </c>
      <c r="L34" s="18">
        <v>4</v>
      </c>
      <c r="M34" s="18">
        <v>5</v>
      </c>
      <c r="N34" s="18">
        <v>4</v>
      </c>
      <c r="O34" s="18"/>
      <c r="P34" s="18"/>
      <c r="Q34" s="18"/>
      <c r="R34" s="18"/>
      <c r="S34" s="19"/>
      <c r="T34" s="18"/>
      <c r="U34" s="20"/>
    </row>
    <row r="35" spans="2:21" x14ac:dyDescent="0.15">
      <c r="B35" s="31"/>
      <c r="C35" s="34"/>
      <c r="D35" s="21"/>
      <c r="E35" s="25">
        <f t="shared" si="1"/>
        <v>59.006211180124225</v>
      </c>
      <c r="F35" s="22">
        <f t="shared" si="1"/>
        <v>28.571428571428569</v>
      </c>
      <c r="G35" s="22">
        <f t="shared" si="1"/>
        <v>23.913043478260871</v>
      </c>
      <c r="H35" s="22">
        <f t="shared" si="1"/>
        <v>46.58385093167702</v>
      </c>
      <c r="I35" s="22">
        <f t="shared" si="1"/>
        <v>38.509316770186338</v>
      </c>
      <c r="J35" s="22">
        <f t="shared" si="1"/>
        <v>22.049689440993788</v>
      </c>
      <c r="K35" s="22">
        <f t="shared" si="1"/>
        <v>47.515527950310563</v>
      </c>
      <c r="L35" s="22">
        <f t="shared" si="1"/>
        <v>1.2422360248447204</v>
      </c>
      <c r="M35" s="22">
        <f t="shared" si="1"/>
        <v>1.5527950310559007</v>
      </c>
      <c r="N35" s="22">
        <f t="shared" si="1"/>
        <v>1.2422360248447204</v>
      </c>
      <c r="O35" s="22"/>
      <c r="P35" s="22"/>
      <c r="Q35" s="22"/>
      <c r="R35" s="22"/>
      <c r="S35" s="23"/>
      <c r="T35" s="22"/>
      <c r="U35" s="24"/>
    </row>
    <row r="36" spans="2:21" x14ac:dyDescent="0.15">
      <c r="B36" s="31"/>
      <c r="C36" s="33" t="s">
        <v>8</v>
      </c>
      <c r="D36" s="16">
        <v>240</v>
      </c>
      <c r="E36" s="17">
        <v>115</v>
      </c>
      <c r="F36" s="18">
        <v>64</v>
      </c>
      <c r="G36" s="18">
        <v>56</v>
      </c>
      <c r="H36" s="18">
        <v>122</v>
      </c>
      <c r="I36" s="18">
        <v>97</v>
      </c>
      <c r="J36" s="18">
        <v>61</v>
      </c>
      <c r="K36" s="18">
        <v>102</v>
      </c>
      <c r="L36" s="18">
        <v>1</v>
      </c>
      <c r="M36" s="18">
        <v>5</v>
      </c>
      <c r="N36" s="18">
        <v>4</v>
      </c>
      <c r="O36" s="18"/>
      <c r="P36" s="18"/>
      <c r="Q36" s="18"/>
      <c r="R36" s="18"/>
      <c r="S36" s="19"/>
      <c r="T36" s="18"/>
      <c r="U36" s="20"/>
    </row>
    <row r="37" spans="2:21" x14ac:dyDescent="0.15">
      <c r="B37" s="31"/>
      <c r="C37" s="34"/>
      <c r="D37" s="21"/>
      <c r="E37" s="25">
        <f t="shared" si="1"/>
        <v>47.916666666666671</v>
      </c>
      <c r="F37" s="22">
        <f t="shared" si="1"/>
        <v>26.666666666666668</v>
      </c>
      <c r="G37" s="22">
        <f t="shared" si="1"/>
        <v>23.333333333333332</v>
      </c>
      <c r="H37" s="22">
        <f t="shared" si="1"/>
        <v>50.833333333333329</v>
      </c>
      <c r="I37" s="22">
        <f t="shared" si="1"/>
        <v>40.416666666666664</v>
      </c>
      <c r="J37" s="22">
        <f t="shared" si="1"/>
        <v>25.416666666666664</v>
      </c>
      <c r="K37" s="22">
        <f t="shared" si="1"/>
        <v>42.5</v>
      </c>
      <c r="L37" s="22">
        <f t="shared" si="1"/>
        <v>0.41666666666666669</v>
      </c>
      <c r="M37" s="22">
        <f t="shared" si="1"/>
        <v>2.083333333333333</v>
      </c>
      <c r="N37" s="22">
        <f t="shared" si="1"/>
        <v>1.6666666666666667</v>
      </c>
      <c r="O37" s="22"/>
      <c r="P37" s="22"/>
      <c r="Q37" s="22"/>
      <c r="R37" s="22"/>
      <c r="S37" s="23"/>
      <c r="T37" s="22"/>
      <c r="U37" s="24"/>
    </row>
    <row r="38" spans="2:21" x14ac:dyDescent="0.15">
      <c r="B38" s="31"/>
      <c r="C38" s="33" t="s">
        <v>9</v>
      </c>
      <c r="D38" s="16">
        <v>176</v>
      </c>
      <c r="E38" s="17">
        <v>102</v>
      </c>
      <c r="F38" s="18">
        <v>57</v>
      </c>
      <c r="G38" s="18">
        <v>56</v>
      </c>
      <c r="H38" s="18">
        <v>88</v>
      </c>
      <c r="I38" s="18">
        <v>50</v>
      </c>
      <c r="J38" s="18">
        <v>34</v>
      </c>
      <c r="K38" s="18">
        <v>73</v>
      </c>
      <c r="L38" s="18">
        <v>2</v>
      </c>
      <c r="M38" s="18">
        <v>5</v>
      </c>
      <c r="N38" s="18">
        <v>1</v>
      </c>
      <c r="O38" s="18"/>
      <c r="P38" s="18"/>
      <c r="Q38" s="18"/>
      <c r="R38" s="18"/>
      <c r="S38" s="19"/>
      <c r="T38" s="18"/>
      <c r="U38" s="20"/>
    </row>
    <row r="39" spans="2:21" x14ac:dyDescent="0.15">
      <c r="B39" s="31"/>
      <c r="C39" s="34"/>
      <c r="D39" s="21"/>
      <c r="E39" s="25">
        <f t="shared" ref="E39:N53" si="2">E38/$D38*100</f>
        <v>57.95454545454546</v>
      </c>
      <c r="F39" s="22">
        <f t="shared" si="2"/>
        <v>32.386363636363633</v>
      </c>
      <c r="G39" s="22">
        <f t="shared" si="2"/>
        <v>31.818181818181817</v>
      </c>
      <c r="H39" s="22">
        <f t="shared" si="2"/>
        <v>50</v>
      </c>
      <c r="I39" s="22">
        <f t="shared" si="2"/>
        <v>28.40909090909091</v>
      </c>
      <c r="J39" s="22">
        <f t="shared" si="2"/>
        <v>19.318181818181817</v>
      </c>
      <c r="K39" s="22">
        <f t="shared" si="2"/>
        <v>41.477272727272727</v>
      </c>
      <c r="L39" s="22">
        <f t="shared" si="2"/>
        <v>1.1363636363636365</v>
      </c>
      <c r="M39" s="22">
        <f t="shared" si="2"/>
        <v>2.8409090909090908</v>
      </c>
      <c r="N39" s="22">
        <f t="shared" si="2"/>
        <v>0.56818181818181823</v>
      </c>
      <c r="O39" s="22"/>
      <c r="P39" s="22"/>
      <c r="Q39" s="22"/>
      <c r="R39" s="22"/>
      <c r="S39" s="23"/>
      <c r="T39" s="22"/>
      <c r="U39" s="24"/>
    </row>
    <row r="40" spans="2:21" x14ac:dyDescent="0.15">
      <c r="B40" s="31"/>
      <c r="C40" s="33" t="s">
        <v>10</v>
      </c>
      <c r="D40" s="16">
        <v>272</v>
      </c>
      <c r="E40" s="17">
        <v>143</v>
      </c>
      <c r="F40" s="18">
        <v>78</v>
      </c>
      <c r="G40" s="18">
        <v>68</v>
      </c>
      <c r="H40" s="18">
        <v>134</v>
      </c>
      <c r="I40" s="18">
        <v>96</v>
      </c>
      <c r="J40" s="18">
        <v>53</v>
      </c>
      <c r="K40" s="18">
        <v>112</v>
      </c>
      <c r="L40" s="18">
        <v>4</v>
      </c>
      <c r="M40" s="18">
        <v>5</v>
      </c>
      <c r="N40" s="18">
        <v>4</v>
      </c>
      <c r="O40" s="18"/>
      <c r="P40" s="18"/>
      <c r="Q40" s="18"/>
      <c r="R40" s="18"/>
      <c r="S40" s="19"/>
      <c r="T40" s="18"/>
      <c r="U40" s="20"/>
    </row>
    <row r="41" spans="2:21" x14ac:dyDescent="0.15">
      <c r="B41" s="31"/>
      <c r="C41" s="34"/>
      <c r="D41" s="21"/>
      <c r="E41" s="25">
        <f t="shared" si="2"/>
        <v>52.57352941176471</v>
      </c>
      <c r="F41" s="22">
        <f t="shared" si="2"/>
        <v>28.676470588235293</v>
      </c>
      <c r="G41" s="22">
        <f t="shared" si="2"/>
        <v>25</v>
      </c>
      <c r="H41" s="22">
        <f t="shared" si="2"/>
        <v>49.264705882352942</v>
      </c>
      <c r="I41" s="22">
        <f t="shared" si="2"/>
        <v>35.294117647058826</v>
      </c>
      <c r="J41" s="22">
        <f t="shared" si="2"/>
        <v>19.485294117647058</v>
      </c>
      <c r="K41" s="22">
        <f t="shared" si="2"/>
        <v>41.17647058823529</v>
      </c>
      <c r="L41" s="22">
        <f t="shared" si="2"/>
        <v>1.4705882352941175</v>
      </c>
      <c r="M41" s="22">
        <f t="shared" si="2"/>
        <v>1.8382352941176472</v>
      </c>
      <c r="N41" s="22">
        <f t="shared" si="2"/>
        <v>1.4705882352941175</v>
      </c>
      <c r="O41" s="22"/>
      <c r="P41" s="22"/>
      <c r="Q41" s="22"/>
      <c r="R41" s="22"/>
      <c r="S41" s="23"/>
      <c r="T41" s="22"/>
      <c r="U41" s="24"/>
    </row>
    <row r="42" spans="2:21" x14ac:dyDescent="0.15">
      <c r="B42" s="31"/>
      <c r="C42" s="33" t="s">
        <v>11</v>
      </c>
      <c r="D42" s="16">
        <v>135</v>
      </c>
      <c r="E42" s="17">
        <v>74</v>
      </c>
      <c r="F42" s="18">
        <v>43</v>
      </c>
      <c r="G42" s="18">
        <v>35</v>
      </c>
      <c r="H42" s="18">
        <v>68</v>
      </c>
      <c r="I42" s="18">
        <v>50</v>
      </c>
      <c r="J42" s="18">
        <v>29</v>
      </c>
      <c r="K42" s="18">
        <v>60</v>
      </c>
      <c r="L42" s="18">
        <v>2</v>
      </c>
      <c r="M42" s="18">
        <v>4</v>
      </c>
      <c r="N42" s="18">
        <v>1</v>
      </c>
      <c r="O42" s="18"/>
      <c r="P42" s="18"/>
      <c r="Q42" s="18"/>
      <c r="R42" s="18"/>
      <c r="S42" s="19"/>
      <c r="T42" s="18"/>
      <c r="U42" s="20"/>
    </row>
    <row r="43" spans="2:21" x14ac:dyDescent="0.15">
      <c r="B43" s="31"/>
      <c r="C43" s="34"/>
      <c r="D43" s="21"/>
      <c r="E43" s="25">
        <f t="shared" si="2"/>
        <v>54.814814814814817</v>
      </c>
      <c r="F43" s="22">
        <f t="shared" si="2"/>
        <v>31.851851851851855</v>
      </c>
      <c r="G43" s="22">
        <f t="shared" si="2"/>
        <v>25.925925925925924</v>
      </c>
      <c r="H43" s="22">
        <f t="shared" si="2"/>
        <v>50.370370370370367</v>
      </c>
      <c r="I43" s="22">
        <f t="shared" si="2"/>
        <v>37.037037037037038</v>
      </c>
      <c r="J43" s="22">
        <f t="shared" si="2"/>
        <v>21.481481481481481</v>
      </c>
      <c r="K43" s="22">
        <f t="shared" si="2"/>
        <v>44.444444444444443</v>
      </c>
      <c r="L43" s="22">
        <f t="shared" si="2"/>
        <v>1.4814814814814816</v>
      </c>
      <c r="M43" s="22">
        <f t="shared" si="2"/>
        <v>2.9629629629629632</v>
      </c>
      <c r="N43" s="22">
        <f t="shared" si="2"/>
        <v>0.74074074074074081</v>
      </c>
      <c r="O43" s="22"/>
      <c r="P43" s="22"/>
      <c r="Q43" s="22"/>
      <c r="R43" s="22"/>
      <c r="S43" s="23"/>
      <c r="T43" s="22"/>
      <c r="U43" s="24"/>
    </row>
    <row r="44" spans="2:21" x14ac:dyDescent="0.15">
      <c r="B44" s="31"/>
      <c r="C44" s="33" t="s">
        <v>12</v>
      </c>
      <c r="D44" s="16">
        <v>181</v>
      </c>
      <c r="E44" s="17">
        <v>93</v>
      </c>
      <c r="F44" s="18">
        <v>55</v>
      </c>
      <c r="G44" s="18">
        <v>48</v>
      </c>
      <c r="H44" s="18">
        <v>83</v>
      </c>
      <c r="I44" s="18">
        <v>62</v>
      </c>
      <c r="J44" s="18">
        <v>30</v>
      </c>
      <c r="K44" s="18">
        <v>83</v>
      </c>
      <c r="L44" s="18">
        <v>2</v>
      </c>
      <c r="M44" s="18">
        <v>5</v>
      </c>
      <c r="N44" s="18">
        <v>6</v>
      </c>
      <c r="O44" s="18"/>
      <c r="P44" s="18"/>
      <c r="Q44" s="18"/>
      <c r="R44" s="18"/>
      <c r="S44" s="19"/>
      <c r="T44" s="18"/>
      <c r="U44" s="20"/>
    </row>
    <row r="45" spans="2:21" x14ac:dyDescent="0.15">
      <c r="B45" s="31"/>
      <c r="C45" s="34"/>
      <c r="D45" s="21"/>
      <c r="E45" s="25">
        <f t="shared" si="2"/>
        <v>51.381215469613259</v>
      </c>
      <c r="F45" s="22">
        <f t="shared" si="2"/>
        <v>30.386740331491712</v>
      </c>
      <c r="G45" s="22">
        <f t="shared" si="2"/>
        <v>26.519337016574585</v>
      </c>
      <c r="H45" s="22">
        <f t="shared" si="2"/>
        <v>45.856353591160222</v>
      </c>
      <c r="I45" s="22">
        <f t="shared" si="2"/>
        <v>34.254143646408842</v>
      </c>
      <c r="J45" s="22">
        <f t="shared" si="2"/>
        <v>16.574585635359114</v>
      </c>
      <c r="K45" s="22">
        <f t="shared" si="2"/>
        <v>45.856353591160222</v>
      </c>
      <c r="L45" s="22">
        <f t="shared" si="2"/>
        <v>1.1049723756906076</v>
      </c>
      <c r="M45" s="22">
        <f t="shared" si="2"/>
        <v>2.7624309392265194</v>
      </c>
      <c r="N45" s="22">
        <f t="shared" si="2"/>
        <v>3.3149171270718232</v>
      </c>
      <c r="O45" s="22"/>
      <c r="P45" s="22"/>
      <c r="Q45" s="22"/>
      <c r="R45" s="22"/>
      <c r="S45" s="23"/>
      <c r="T45" s="22"/>
      <c r="U45" s="24"/>
    </row>
    <row r="46" spans="2:21" x14ac:dyDescent="0.15">
      <c r="B46" s="31"/>
      <c r="C46" s="33" t="s">
        <v>13</v>
      </c>
      <c r="D46" s="16">
        <v>272</v>
      </c>
      <c r="E46" s="17">
        <v>168</v>
      </c>
      <c r="F46" s="18">
        <v>80</v>
      </c>
      <c r="G46" s="18">
        <v>67</v>
      </c>
      <c r="H46" s="18">
        <v>134</v>
      </c>
      <c r="I46" s="18">
        <v>108</v>
      </c>
      <c r="J46" s="18">
        <v>56</v>
      </c>
      <c r="K46" s="18">
        <v>131</v>
      </c>
      <c r="L46" s="18">
        <v>7</v>
      </c>
      <c r="M46" s="18">
        <v>4</v>
      </c>
      <c r="N46" s="18">
        <v>0</v>
      </c>
      <c r="O46" s="18"/>
      <c r="P46" s="18"/>
      <c r="Q46" s="18"/>
      <c r="R46" s="18"/>
      <c r="S46" s="19"/>
      <c r="T46" s="18"/>
      <c r="U46" s="20"/>
    </row>
    <row r="47" spans="2:21" x14ac:dyDescent="0.15">
      <c r="B47" s="31"/>
      <c r="C47" s="34"/>
      <c r="D47" s="21"/>
      <c r="E47" s="25">
        <f t="shared" si="2"/>
        <v>61.764705882352942</v>
      </c>
      <c r="F47" s="22">
        <f t="shared" si="2"/>
        <v>29.411764705882355</v>
      </c>
      <c r="G47" s="22">
        <f t="shared" si="2"/>
        <v>24.632352941176471</v>
      </c>
      <c r="H47" s="22">
        <f t="shared" si="2"/>
        <v>49.264705882352942</v>
      </c>
      <c r="I47" s="22">
        <f t="shared" si="2"/>
        <v>39.705882352941174</v>
      </c>
      <c r="J47" s="22">
        <f t="shared" si="2"/>
        <v>20.588235294117645</v>
      </c>
      <c r="K47" s="22">
        <f t="shared" si="2"/>
        <v>48.161764705882355</v>
      </c>
      <c r="L47" s="22">
        <f t="shared" si="2"/>
        <v>2.5735294117647056</v>
      </c>
      <c r="M47" s="22">
        <f t="shared" si="2"/>
        <v>1.4705882352941175</v>
      </c>
      <c r="N47" s="22">
        <f t="shared" si="2"/>
        <v>0</v>
      </c>
      <c r="O47" s="22"/>
      <c r="P47" s="22"/>
      <c r="Q47" s="22"/>
      <c r="R47" s="22"/>
      <c r="S47" s="23"/>
      <c r="T47" s="22"/>
      <c r="U47" s="24"/>
    </row>
    <row r="48" spans="2:21" ht="9.75" customHeight="1" x14ac:dyDescent="0.15">
      <c r="B48" s="31"/>
      <c r="C48" s="33" t="s">
        <v>14</v>
      </c>
      <c r="D48" s="16">
        <v>184</v>
      </c>
      <c r="E48" s="17">
        <v>101</v>
      </c>
      <c r="F48" s="18">
        <v>61</v>
      </c>
      <c r="G48" s="18">
        <v>48</v>
      </c>
      <c r="H48" s="18">
        <v>93</v>
      </c>
      <c r="I48" s="18">
        <v>51</v>
      </c>
      <c r="J48" s="18">
        <v>36</v>
      </c>
      <c r="K48" s="18">
        <v>70</v>
      </c>
      <c r="L48" s="18">
        <v>5</v>
      </c>
      <c r="M48" s="18">
        <v>4</v>
      </c>
      <c r="N48" s="18">
        <v>8</v>
      </c>
      <c r="O48" s="18"/>
      <c r="P48" s="18"/>
      <c r="Q48" s="18"/>
      <c r="R48" s="18"/>
      <c r="S48" s="19"/>
      <c r="T48" s="18"/>
      <c r="U48" s="20"/>
    </row>
    <row r="49" spans="2:21" x14ac:dyDescent="0.15">
      <c r="B49" s="31"/>
      <c r="C49" s="34"/>
      <c r="D49" s="21"/>
      <c r="E49" s="25">
        <f t="shared" si="2"/>
        <v>54.891304347826086</v>
      </c>
      <c r="F49" s="22">
        <f t="shared" si="2"/>
        <v>33.152173913043477</v>
      </c>
      <c r="G49" s="22">
        <f t="shared" si="2"/>
        <v>26.086956521739129</v>
      </c>
      <c r="H49" s="22">
        <f t="shared" si="2"/>
        <v>50.54347826086957</v>
      </c>
      <c r="I49" s="22">
        <f t="shared" si="2"/>
        <v>27.717391304347828</v>
      </c>
      <c r="J49" s="22">
        <f t="shared" si="2"/>
        <v>19.565217391304348</v>
      </c>
      <c r="K49" s="22">
        <f t="shared" si="2"/>
        <v>38.04347826086957</v>
      </c>
      <c r="L49" s="22">
        <f t="shared" si="2"/>
        <v>2.7173913043478262</v>
      </c>
      <c r="M49" s="22">
        <f t="shared" si="2"/>
        <v>2.1739130434782608</v>
      </c>
      <c r="N49" s="22">
        <f t="shared" si="2"/>
        <v>4.3478260869565215</v>
      </c>
      <c r="O49" s="22"/>
      <c r="P49" s="22"/>
      <c r="Q49" s="22"/>
      <c r="R49" s="22"/>
      <c r="S49" s="23"/>
      <c r="T49" s="22"/>
      <c r="U49" s="24"/>
    </row>
    <row r="50" spans="2:21" x14ac:dyDescent="0.15">
      <c r="B50" s="31"/>
      <c r="C50" s="33" t="s">
        <v>1</v>
      </c>
      <c r="D50" s="16">
        <v>24</v>
      </c>
      <c r="E50" s="17">
        <v>8</v>
      </c>
      <c r="F50" s="18">
        <v>3</v>
      </c>
      <c r="G50" s="18">
        <v>7</v>
      </c>
      <c r="H50" s="18">
        <v>9</v>
      </c>
      <c r="I50" s="18">
        <v>5</v>
      </c>
      <c r="J50" s="18">
        <v>3</v>
      </c>
      <c r="K50" s="18">
        <v>8</v>
      </c>
      <c r="L50" s="18">
        <v>0</v>
      </c>
      <c r="M50" s="18">
        <v>3</v>
      </c>
      <c r="N50" s="18">
        <v>2</v>
      </c>
      <c r="O50" s="18"/>
      <c r="P50" s="18"/>
      <c r="Q50" s="18"/>
      <c r="R50" s="18"/>
      <c r="S50" s="19"/>
      <c r="T50" s="18"/>
      <c r="U50" s="20"/>
    </row>
    <row r="51" spans="2:21" x14ac:dyDescent="0.15">
      <c r="B51" s="32"/>
      <c r="C51" s="34"/>
      <c r="D51" s="21"/>
      <c r="E51" s="25">
        <f t="shared" si="2"/>
        <v>33.333333333333329</v>
      </c>
      <c r="F51" s="22">
        <f t="shared" si="2"/>
        <v>12.5</v>
      </c>
      <c r="G51" s="22">
        <f t="shared" si="2"/>
        <v>29.166666666666668</v>
      </c>
      <c r="H51" s="22">
        <f t="shared" si="2"/>
        <v>37.5</v>
      </c>
      <c r="I51" s="22">
        <f t="shared" si="2"/>
        <v>20.833333333333336</v>
      </c>
      <c r="J51" s="22">
        <f t="shared" si="2"/>
        <v>12.5</v>
      </c>
      <c r="K51" s="22">
        <f t="shared" si="2"/>
        <v>33.333333333333329</v>
      </c>
      <c r="L51" s="22">
        <f t="shared" si="2"/>
        <v>0</v>
      </c>
      <c r="M51" s="22">
        <f t="shared" si="2"/>
        <v>12.5</v>
      </c>
      <c r="N51" s="22">
        <f t="shared" si="2"/>
        <v>8.3333333333333321</v>
      </c>
      <c r="O51" s="22"/>
      <c r="P51" s="22"/>
      <c r="Q51" s="22"/>
      <c r="R51" s="22"/>
      <c r="S51" s="23"/>
      <c r="T51" s="22"/>
      <c r="U51" s="24"/>
    </row>
    <row r="52" spans="2:21" x14ac:dyDescent="0.15">
      <c r="B52" s="30" t="s">
        <v>30</v>
      </c>
      <c r="C52" s="33" t="s">
        <v>15</v>
      </c>
      <c r="D52" s="16">
        <v>729</v>
      </c>
      <c r="E52" s="17">
        <v>335</v>
      </c>
      <c r="F52" s="18">
        <v>109</v>
      </c>
      <c r="G52" s="18">
        <v>178</v>
      </c>
      <c r="H52" s="18">
        <v>493</v>
      </c>
      <c r="I52" s="18">
        <v>378</v>
      </c>
      <c r="J52" s="18">
        <v>218</v>
      </c>
      <c r="K52" s="18">
        <v>323</v>
      </c>
      <c r="L52" s="18">
        <v>5</v>
      </c>
      <c r="M52" s="18">
        <v>5</v>
      </c>
      <c r="N52" s="18">
        <v>6</v>
      </c>
      <c r="O52" s="18"/>
      <c r="P52" s="18"/>
      <c r="Q52" s="18"/>
      <c r="R52" s="18"/>
      <c r="S52" s="19"/>
      <c r="T52" s="18"/>
      <c r="U52" s="20"/>
    </row>
    <row r="53" spans="2:21" x14ac:dyDescent="0.15">
      <c r="B53" s="31"/>
      <c r="C53" s="34"/>
      <c r="D53" s="21"/>
      <c r="E53" s="25">
        <f t="shared" si="2"/>
        <v>45.953360768175585</v>
      </c>
      <c r="F53" s="22">
        <f t="shared" si="2"/>
        <v>14.951989026063101</v>
      </c>
      <c r="G53" s="22">
        <f t="shared" si="2"/>
        <v>24.417009602194785</v>
      </c>
      <c r="H53" s="22">
        <f t="shared" si="2"/>
        <v>67.626886145404669</v>
      </c>
      <c r="I53" s="22">
        <f t="shared" si="2"/>
        <v>51.851851851851848</v>
      </c>
      <c r="J53" s="22">
        <f t="shared" si="2"/>
        <v>29.903978052126202</v>
      </c>
      <c r="K53" s="22">
        <f t="shared" si="2"/>
        <v>44.307270233196164</v>
      </c>
      <c r="L53" s="22">
        <f t="shared" si="2"/>
        <v>0.68587105624142664</v>
      </c>
      <c r="M53" s="22">
        <f t="shared" si="2"/>
        <v>0.68587105624142664</v>
      </c>
      <c r="N53" s="22">
        <f t="shared" si="2"/>
        <v>0.82304526748971196</v>
      </c>
      <c r="O53" s="22"/>
      <c r="P53" s="22"/>
      <c r="Q53" s="22"/>
      <c r="R53" s="22"/>
      <c r="S53" s="23"/>
      <c r="T53" s="22"/>
      <c r="U53" s="24"/>
    </row>
    <row r="54" spans="2:21" x14ac:dyDescent="0.15">
      <c r="B54" s="31"/>
      <c r="C54" s="33" t="s">
        <v>16</v>
      </c>
      <c r="D54" s="16">
        <v>97</v>
      </c>
      <c r="E54" s="17">
        <v>46</v>
      </c>
      <c r="F54" s="18">
        <v>18</v>
      </c>
      <c r="G54" s="18">
        <v>24</v>
      </c>
      <c r="H54" s="18">
        <v>69</v>
      </c>
      <c r="I54" s="18">
        <v>58</v>
      </c>
      <c r="J54" s="18">
        <v>24</v>
      </c>
      <c r="K54" s="18">
        <v>31</v>
      </c>
      <c r="L54" s="18">
        <v>0</v>
      </c>
      <c r="M54" s="18">
        <v>1</v>
      </c>
      <c r="N54" s="18">
        <v>1</v>
      </c>
      <c r="O54" s="18"/>
      <c r="P54" s="18"/>
      <c r="Q54" s="18"/>
      <c r="R54" s="18"/>
      <c r="S54" s="19"/>
      <c r="T54" s="18"/>
      <c r="U54" s="20"/>
    </row>
    <row r="55" spans="2:21" x14ac:dyDescent="0.15">
      <c r="B55" s="31"/>
      <c r="C55" s="34"/>
      <c r="D55" s="21"/>
      <c r="E55" s="25">
        <f t="shared" ref="E55:N69" si="3">E54/$D54*100</f>
        <v>47.422680412371129</v>
      </c>
      <c r="F55" s="22">
        <f t="shared" si="3"/>
        <v>18.556701030927837</v>
      </c>
      <c r="G55" s="22">
        <f t="shared" si="3"/>
        <v>24.742268041237114</v>
      </c>
      <c r="H55" s="22">
        <f t="shared" si="3"/>
        <v>71.134020618556704</v>
      </c>
      <c r="I55" s="22">
        <f t="shared" si="3"/>
        <v>59.793814432989691</v>
      </c>
      <c r="J55" s="22">
        <f t="shared" si="3"/>
        <v>24.742268041237114</v>
      </c>
      <c r="K55" s="22">
        <f t="shared" si="3"/>
        <v>31.958762886597935</v>
      </c>
      <c r="L55" s="22">
        <f t="shared" si="3"/>
        <v>0</v>
      </c>
      <c r="M55" s="22">
        <f t="shared" si="3"/>
        <v>1.0309278350515463</v>
      </c>
      <c r="N55" s="22">
        <f t="shared" si="3"/>
        <v>1.0309278350515463</v>
      </c>
      <c r="O55" s="22"/>
      <c r="P55" s="22"/>
      <c r="Q55" s="22"/>
      <c r="R55" s="22"/>
      <c r="S55" s="23"/>
      <c r="T55" s="22"/>
      <c r="U55" s="24"/>
    </row>
    <row r="56" spans="2:21" x14ac:dyDescent="0.15">
      <c r="B56" s="31"/>
      <c r="C56" s="33" t="s">
        <v>17</v>
      </c>
      <c r="D56" s="16">
        <v>112</v>
      </c>
      <c r="E56" s="17">
        <v>48</v>
      </c>
      <c r="F56" s="18">
        <v>27</v>
      </c>
      <c r="G56" s="18">
        <v>25</v>
      </c>
      <c r="H56" s="18">
        <v>58</v>
      </c>
      <c r="I56" s="18">
        <v>44</v>
      </c>
      <c r="J56" s="18">
        <v>22</v>
      </c>
      <c r="K56" s="18">
        <v>54</v>
      </c>
      <c r="L56" s="18">
        <v>0</v>
      </c>
      <c r="M56" s="18">
        <v>2</v>
      </c>
      <c r="N56" s="18">
        <v>0</v>
      </c>
      <c r="O56" s="18"/>
      <c r="P56" s="18"/>
      <c r="Q56" s="18"/>
      <c r="R56" s="18"/>
      <c r="S56" s="19"/>
      <c r="T56" s="18"/>
      <c r="U56" s="20"/>
    </row>
    <row r="57" spans="2:21" x14ac:dyDescent="0.15">
      <c r="B57" s="31"/>
      <c r="C57" s="34"/>
      <c r="D57" s="21"/>
      <c r="E57" s="25">
        <f t="shared" si="3"/>
        <v>42.857142857142854</v>
      </c>
      <c r="F57" s="22">
        <f t="shared" si="3"/>
        <v>24.107142857142858</v>
      </c>
      <c r="G57" s="22">
        <f t="shared" si="3"/>
        <v>22.321428571428573</v>
      </c>
      <c r="H57" s="22">
        <f t="shared" si="3"/>
        <v>51.785714285714292</v>
      </c>
      <c r="I57" s="22">
        <f t="shared" si="3"/>
        <v>39.285714285714285</v>
      </c>
      <c r="J57" s="22">
        <f t="shared" si="3"/>
        <v>19.642857142857142</v>
      </c>
      <c r="K57" s="22">
        <f t="shared" si="3"/>
        <v>48.214285714285715</v>
      </c>
      <c r="L57" s="22">
        <f t="shared" si="3"/>
        <v>0</v>
      </c>
      <c r="M57" s="22">
        <f t="shared" si="3"/>
        <v>1.7857142857142856</v>
      </c>
      <c r="N57" s="22">
        <f t="shared" si="3"/>
        <v>0</v>
      </c>
      <c r="O57" s="22"/>
      <c r="P57" s="22"/>
      <c r="Q57" s="22"/>
      <c r="R57" s="22"/>
      <c r="S57" s="23"/>
      <c r="T57" s="22"/>
      <c r="U57" s="24"/>
    </row>
    <row r="58" spans="2:21" x14ac:dyDescent="0.15">
      <c r="B58" s="31"/>
      <c r="C58" s="33" t="s">
        <v>18</v>
      </c>
      <c r="D58" s="16">
        <v>372</v>
      </c>
      <c r="E58" s="17">
        <v>211</v>
      </c>
      <c r="F58" s="18">
        <v>79</v>
      </c>
      <c r="G58" s="18">
        <v>95</v>
      </c>
      <c r="H58" s="18">
        <v>190</v>
      </c>
      <c r="I58" s="18">
        <v>177</v>
      </c>
      <c r="J58" s="18">
        <v>81</v>
      </c>
      <c r="K58" s="18">
        <v>177</v>
      </c>
      <c r="L58" s="18">
        <v>4</v>
      </c>
      <c r="M58" s="18">
        <v>5</v>
      </c>
      <c r="N58" s="18">
        <v>8</v>
      </c>
      <c r="O58" s="18"/>
      <c r="P58" s="18"/>
      <c r="Q58" s="18"/>
      <c r="R58" s="18"/>
      <c r="S58" s="19"/>
      <c r="T58" s="18"/>
      <c r="U58" s="20"/>
    </row>
    <row r="59" spans="2:21" x14ac:dyDescent="0.15">
      <c r="B59" s="31"/>
      <c r="C59" s="34"/>
      <c r="D59" s="21"/>
      <c r="E59" s="25">
        <f t="shared" si="3"/>
        <v>56.720430107526887</v>
      </c>
      <c r="F59" s="22">
        <f t="shared" si="3"/>
        <v>21.236559139784948</v>
      </c>
      <c r="G59" s="22">
        <f t="shared" si="3"/>
        <v>25.537634408602152</v>
      </c>
      <c r="H59" s="22">
        <f t="shared" si="3"/>
        <v>51.075268817204304</v>
      </c>
      <c r="I59" s="22">
        <f t="shared" si="3"/>
        <v>47.580645161290327</v>
      </c>
      <c r="J59" s="22">
        <f t="shared" si="3"/>
        <v>21.774193548387096</v>
      </c>
      <c r="K59" s="22">
        <f t="shared" si="3"/>
        <v>47.580645161290327</v>
      </c>
      <c r="L59" s="22">
        <f t="shared" si="3"/>
        <v>1.0752688172043012</v>
      </c>
      <c r="M59" s="22">
        <f t="shared" si="3"/>
        <v>1.3440860215053763</v>
      </c>
      <c r="N59" s="22">
        <f t="shared" si="3"/>
        <v>2.1505376344086025</v>
      </c>
      <c r="O59" s="22"/>
      <c r="P59" s="22"/>
      <c r="Q59" s="22"/>
      <c r="R59" s="22"/>
      <c r="S59" s="23"/>
      <c r="T59" s="22"/>
      <c r="U59" s="24"/>
    </row>
    <row r="60" spans="2:21" x14ac:dyDescent="0.15">
      <c r="B60" s="31"/>
      <c r="C60" s="33" t="s">
        <v>19</v>
      </c>
      <c r="D60" s="16">
        <v>408</v>
      </c>
      <c r="E60" s="17">
        <v>255</v>
      </c>
      <c r="F60" s="18">
        <v>166</v>
      </c>
      <c r="G60" s="18">
        <v>97</v>
      </c>
      <c r="H60" s="18">
        <v>176</v>
      </c>
      <c r="I60" s="18">
        <v>101</v>
      </c>
      <c r="J60" s="18">
        <v>57</v>
      </c>
      <c r="K60" s="18">
        <v>223</v>
      </c>
      <c r="L60" s="18">
        <v>11</v>
      </c>
      <c r="M60" s="18">
        <v>7</v>
      </c>
      <c r="N60" s="18">
        <v>5</v>
      </c>
      <c r="O60" s="18"/>
      <c r="P60" s="18"/>
      <c r="Q60" s="18"/>
      <c r="R60" s="18"/>
      <c r="S60" s="19"/>
      <c r="T60" s="18"/>
      <c r="U60" s="20"/>
    </row>
    <row r="61" spans="2:21" x14ac:dyDescent="0.15">
      <c r="B61" s="31"/>
      <c r="C61" s="34"/>
      <c r="D61" s="21"/>
      <c r="E61" s="25">
        <f t="shared" si="3"/>
        <v>62.5</v>
      </c>
      <c r="F61" s="22">
        <f t="shared" si="3"/>
        <v>40.686274509803923</v>
      </c>
      <c r="G61" s="22">
        <f t="shared" si="3"/>
        <v>23.774509803921568</v>
      </c>
      <c r="H61" s="22">
        <f t="shared" si="3"/>
        <v>43.137254901960787</v>
      </c>
      <c r="I61" s="22">
        <f t="shared" si="3"/>
        <v>24.754901960784316</v>
      </c>
      <c r="J61" s="22">
        <f t="shared" si="3"/>
        <v>13.970588235294118</v>
      </c>
      <c r="K61" s="22">
        <f t="shared" si="3"/>
        <v>54.656862745098032</v>
      </c>
      <c r="L61" s="22">
        <f t="shared" si="3"/>
        <v>2.6960784313725492</v>
      </c>
      <c r="M61" s="22">
        <f t="shared" si="3"/>
        <v>1.715686274509804</v>
      </c>
      <c r="N61" s="22">
        <f t="shared" si="3"/>
        <v>1.2254901960784315</v>
      </c>
      <c r="O61" s="22"/>
      <c r="P61" s="22"/>
      <c r="Q61" s="22"/>
      <c r="R61" s="22"/>
      <c r="S61" s="23"/>
      <c r="T61" s="22"/>
      <c r="U61" s="24"/>
    </row>
    <row r="62" spans="2:21" x14ac:dyDescent="0.15">
      <c r="B62" s="31"/>
      <c r="C62" s="33" t="s">
        <v>20</v>
      </c>
      <c r="D62" s="16">
        <v>45</v>
      </c>
      <c r="E62" s="17">
        <v>14</v>
      </c>
      <c r="F62" s="18">
        <v>2</v>
      </c>
      <c r="G62" s="18">
        <v>4</v>
      </c>
      <c r="H62" s="18">
        <v>26</v>
      </c>
      <c r="I62" s="18">
        <v>37</v>
      </c>
      <c r="J62" s="18">
        <v>19</v>
      </c>
      <c r="K62" s="18">
        <v>19</v>
      </c>
      <c r="L62" s="18">
        <v>1</v>
      </c>
      <c r="M62" s="18">
        <v>0</v>
      </c>
      <c r="N62" s="18">
        <v>0</v>
      </c>
      <c r="O62" s="18"/>
      <c r="P62" s="18"/>
      <c r="Q62" s="18"/>
      <c r="R62" s="18"/>
      <c r="S62" s="19"/>
      <c r="T62" s="18"/>
      <c r="U62" s="20"/>
    </row>
    <row r="63" spans="2:21" x14ac:dyDescent="0.15">
      <c r="B63" s="31"/>
      <c r="C63" s="34"/>
      <c r="D63" s="21"/>
      <c r="E63" s="25">
        <f t="shared" si="3"/>
        <v>31.111111111111111</v>
      </c>
      <c r="F63" s="22">
        <f t="shared" si="3"/>
        <v>4.4444444444444446</v>
      </c>
      <c r="G63" s="22">
        <f t="shared" si="3"/>
        <v>8.8888888888888893</v>
      </c>
      <c r="H63" s="22">
        <f t="shared" si="3"/>
        <v>57.777777777777771</v>
      </c>
      <c r="I63" s="22">
        <f t="shared" si="3"/>
        <v>82.222222222222214</v>
      </c>
      <c r="J63" s="22">
        <f t="shared" si="3"/>
        <v>42.222222222222221</v>
      </c>
      <c r="K63" s="22">
        <f t="shared" si="3"/>
        <v>42.222222222222221</v>
      </c>
      <c r="L63" s="22">
        <f t="shared" si="3"/>
        <v>2.2222222222222223</v>
      </c>
      <c r="M63" s="22">
        <f t="shared" si="3"/>
        <v>0</v>
      </c>
      <c r="N63" s="22">
        <f t="shared" si="3"/>
        <v>0</v>
      </c>
      <c r="O63" s="22"/>
      <c r="P63" s="22"/>
      <c r="Q63" s="22"/>
      <c r="R63" s="22"/>
      <c r="S63" s="23"/>
      <c r="T63" s="22"/>
      <c r="U63" s="24"/>
    </row>
    <row r="64" spans="2:21" x14ac:dyDescent="0.15">
      <c r="B64" s="31"/>
      <c r="C64" s="33" t="s">
        <v>21</v>
      </c>
      <c r="D64" s="16">
        <v>535</v>
      </c>
      <c r="E64" s="17">
        <v>354</v>
      </c>
      <c r="F64" s="18">
        <v>270</v>
      </c>
      <c r="G64" s="18">
        <v>157</v>
      </c>
      <c r="H64" s="18">
        <v>148</v>
      </c>
      <c r="I64" s="18">
        <v>62</v>
      </c>
      <c r="J64" s="18">
        <v>63</v>
      </c>
      <c r="K64" s="18">
        <v>211</v>
      </c>
      <c r="L64" s="18">
        <v>11</v>
      </c>
      <c r="M64" s="18">
        <v>19</v>
      </c>
      <c r="N64" s="18">
        <v>11</v>
      </c>
      <c r="O64" s="18"/>
      <c r="P64" s="18"/>
      <c r="Q64" s="18"/>
      <c r="R64" s="18"/>
      <c r="S64" s="19"/>
      <c r="T64" s="18"/>
      <c r="U64" s="20"/>
    </row>
    <row r="65" spans="2:21" x14ac:dyDescent="0.15">
      <c r="B65" s="31"/>
      <c r="C65" s="34"/>
      <c r="D65" s="21"/>
      <c r="E65" s="25">
        <f t="shared" si="3"/>
        <v>66.168224299065429</v>
      </c>
      <c r="F65" s="22">
        <f t="shared" si="3"/>
        <v>50.467289719626166</v>
      </c>
      <c r="G65" s="22">
        <f t="shared" si="3"/>
        <v>29.345794392523366</v>
      </c>
      <c r="H65" s="22">
        <f t="shared" si="3"/>
        <v>27.663551401869157</v>
      </c>
      <c r="I65" s="22">
        <f t="shared" si="3"/>
        <v>11.588785046728972</v>
      </c>
      <c r="J65" s="22">
        <f t="shared" si="3"/>
        <v>11.775700934579438</v>
      </c>
      <c r="K65" s="22">
        <f t="shared" si="3"/>
        <v>39.439252336448597</v>
      </c>
      <c r="L65" s="22">
        <f t="shared" si="3"/>
        <v>2.0560747663551404</v>
      </c>
      <c r="M65" s="22">
        <f t="shared" si="3"/>
        <v>3.5514018691588789</v>
      </c>
      <c r="N65" s="22">
        <f t="shared" si="3"/>
        <v>2.0560747663551404</v>
      </c>
      <c r="O65" s="22"/>
      <c r="P65" s="22"/>
      <c r="Q65" s="22"/>
      <c r="R65" s="22"/>
      <c r="S65" s="23"/>
      <c r="T65" s="22"/>
      <c r="U65" s="24"/>
    </row>
    <row r="66" spans="2:21" x14ac:dyDescent="0.15">
      <c r="B66" s="31"/>
      <c r="C66" s="33" t="s">
        <v>22</v>
      </c>
      <c r="D66" s="16">
        <v>83</v>
      </c>
      <c r="E66" s="17">
        <v>33</v>
      </c>
      <c r="F66" s="18">
        <v>19</v>
      </c>
      <c r="G66" s="18">
        <v>22</v>
      </c>
      <c r="H66" s="18">
        <v>38</v>
      </c>
      <c r="I66" s="18">
        <v>32</v>
      </c>
      <c r="J66" s="18">
        <v>18</v>
      </c>
      <c r="K66" s="18">
        <v>33</v>
      </c>
      <c r="L66" s="18">
        <v>3</v>
      </c>
      <c r="M66" s="18">
        <v>7</v>
      </c>
      <c r="N66" s="18">
        <v>0</v>
      </c>
      <c r="O66" s="18"/>
      <c r="P66" s="18"/>
      <c r="Q66" s="18"/>
      <c r="R66" s="18"/>
      <c r="S66" s="19"/>
      <c r="T66" s="18"/>
      <c r="U66" s="20"/>
    </row>
    <row r="67" spans="2:21" x14ac:dyDescent="0.15">
      <c r="B67" s="31"/>
      <c r="C67" s="34"/>
      <c r="D67" s="21"/>
      <c r="E67" s="25">
        <f t="shared" si="3"/>
        <v>39.75903614457831</v>
      </c>
      <c r="F67" s="22">
        <f t="shared" si="3"/>
        <v>22.891566265060241</v>
      </c>
      <c r="G67" s="22">
        <f t="shared" si="3"/>
        <v>26.506024096385545</v>
      </c>
      <c r="H67" s="22">
        <f t="shared" si="3"/>
        <v>45.783132530120483</v>
      </c>
      <c r="I67" s="22">
        <f t="shared" si="3"/>
        <v>38.554216867469883</v>
      </c>
      <c r="J67" s="22">
        <f t="shared" si="3"/>
        <v>21.686746987951807</v>
      </c>
      <c r="K67" s="22">
        <f t="shared" si="3"/>
        <v>39.75903614457831</v>
      </c>
      <c r="L67" s="22">
        <f t="shared" si="3"/>
        <v>3.6144578313253009</v>
      </c>
      <c r="M67" s="22">
        <f t="shared" si="3"/>
        <v>8.4337349397590362</v>
      </c>
      <c r="N67" s="22">
        <f t="shared" si="3"/>
        <v>0</v>
      </c>
      <c r="O67" s="22"/>
      <c r="P67" s="22"/>
      <c r="Q67" s="22"/>
      <c r="R67" s="22"/>
      <c r="S67" s="23"/>
      <c r="T67" s="22"/>
      <c r="U67" s="24"/>
    </row>
    <row r="68" spans="2:21" ht="9.75" customHeight="1" x14ac:dyDescent="0.15">
      <c r="B68" s="31"/>
      <c r="C68" s="33" t="s">
        <v>1</v>
      </c>
      <c r="D68" s="16">
        <v>36</v>
      </c>
      <c r="E68" s="17">
        <v>13</v>
      </c>
      <c r="F68" s="18">
        <v>10</v>
      </c>
      <c r="G68" s="18">
        <v>7</v>
      </c>
      <c r="H68" s="18">
        <v>12</v>
      </c>
      <c r="I68" s="18">
        <v>7</v>
      </c>
      <c r="J68" s="18">
        <v>7</v>
      </c>
      <c r="K68" s="18">
        <v>13</v>
      </c>
      <c r="L68" s="18">
        <v>0</v>
      </c>
      <c r="M68" s="18">
        <v>3</v>
      </c>
      <c r="N68" s="18">
        <v>4</v>
      </c>
      <c r="O68" s="18"/>
      <c r="P68" s="18"/>
      <c r="Q68" s="18"/>
      <c r="R68" s="18"/>
      <c r="S68" s="19"/>
      <c r="T68" s="18"/>
      <c r="U68" s="20"/>
    </row>
    <row r="69" spans="2:21" x14ac:dyDescent="0.15">
      <c r="B69" s="32"/>
      <c r="C69" s="34"/>
      <c r="D69" s="21"/>
      <c r="E69" s="25">
        <f t="shared" si="3"/>
        <v>36.111111111111107</v>
      </c>
      <c r="F69" s="22">
        <f t="shared" si="3"/>
        <v>27.777777777777779</v>
      </c>
      <c r="G69" s="22">
        <f t="shared" si="3"/>
        <v>19.444444444444446</v>
      </c>
      <c r="H69" s="22">
        <f t="shared" si="3"/>
        <v>33.333333333333329</v>
      </c>
      <c r="I69" s="22">
        <f t="shared" si="3"/>
        <v>19.444444444444446</v>
      </c>
      <c r="J69" s="22">
        <f t="shared" si="3"/>
        <v>19.444444444444446</v>
      </c>
      <c r="K69" s="22">
        <f t="shared" si="3"/>
        <v>36.111111111111107</v>
      </c>
      <c r="L69" s="22">
        <f t="shared" si="3"/>
        <v>0</v>
      </c>
      <c r="M69" s="22">
        <f t="shared" si="3"/>
        <v>8.3333333333333321</v>
      </c>
      <c r="N69" s="22">
        <f t="shared" si="3"/>
        <v>11.111111111111111</v>
      </c>
      <c r="O69" s="22"/>
      <c r="P69" s="22"/>
      <c r="Q69" s="22"/>
      <c r="R69" s="22"/>
      <c r="S69" s="23"/>
      <c r="T69" s="22"/>
      <c r="U69" s="24"/>
    </row>
    <row r="70" spans="2:21" x14ac:dyDescent="0.15">
      <c r="B70" s="35" t="s">
        <v>31</v>
      </c>
      <c r="C70" s="33" t="s">
        <v>32</v>
      </c>
      <c r="D70" s="16">
        <v>1463</v>
      </c>
      <c r="E70" s="17">
        <v>813</v>
      </c>
      <c r="F70" s="18">
        <v>469</v>
      </c>
      <c r="G70" s="18">
        <v>388</v>
      </c>
      <c r="H70" s="18">
        <v>777</v>
      </c>
      <c r="I70" s="18">
        <v>523</v>
      </c>
      <c r="J70" s="18">
        <v>299</v>
      </c>
      <c r="K70" s="18">
        <v>684</v>
      </c>
      <c r="L70" s="18">
        <v>24</v>
      </c>
      <c r="M70" s="18">
        <v>19</v>
      </c>
      <c r="N70" s="18">
        <v>19</v>
      </c>
      <c r="O70" s="18"/>
      <c r="P70" s="18"/>
      <c r="Q70" s="18"/>
      <c r="R70" s="18"/>
      <c r="S70" s="19"/>
      <c r="T70" s="18"/>
      <c r="U70" s="20"/>
    </row>
    <row r="71" spans="2:21" x14ac:dyDescent="0.15">
      <c r="B71" s="36"/>
      <c r="C71" s="34"/>
      <c r="D71" s="21"/>
      <c r="E71" s="25">
        <f t="shared" ref="E71:N85" si="4">E70/$D70*100</f>
        <v>55.570745044429259</v>
      </c>
      <c r="F71" s="22">
        <f t="shared" si="4"/>
        <v>32.057416267942585</v>
      </c>
      <c r="G71" s="22">
        <f t="shared" si="4"/>
        <v>26.520847573479152</v>
      </c>
      <c r="H71" s="22">
        <f t="shared" si="4"/>
        <v>53.110047846889955</v>
      </c>
      <c r="I71" s="22">
        <f t="shared" si="4"/>
        <v>35.748462064251541</v>
      </c>
      <c r="J71" s="22">
        <f t="shared" si="4"/>
        <v>20.437457279562544</v>
      </c>
      <c r="K71" s="22">
        <f t="shared" si="4"/>
        <v>46.753246753246749</v>
      </c>
      <c r="L71" s="22">
        <f t="shared" si="4"/>
        <v>1.6404647983595353</v>
      </c>
      <c r="M71" s="22">
        <f t="shared" si="4"/>
        <v>1.2987012987012987</v>
      </c>
      <c r="N71" s="22">
        <f t="shared" si="4"/>
        <v>1.2987012987012987</v>
      </c>
      <c r="O71" s="22"/>
      <c r="P71" s="22"/>
      <c r="Q71" s="22"/>
      <c r="R71" s="22"/>
      <c r="S71" s="23"/>
      <c r="T71" s="22"/>
      <c r="U71" s="24"/>
    </row>
    <row r="72" spans="2:21" x14ac:dyDescent="0.15">
      <c r="B72" s="36"/>
      <c r="C72" s="33" t="s">
        <v>36</v>
      </c>
      <c r="D72" s="16">
        <v>76</v>
      </c>
      <c r="E72" s="17">
        <v>44</v>
      </c>
      <c r="F72" s="18">
        <v>6</v>
      </c>
      <c r="G72" s="18">
        <v>20</v>
      </c>
      <c r="H72" s="18">
        <v>52</v>
      </c>
      <c r="I72" s="18">
        <v>49</v>
      </c>
      <c r="J72" s="18">
        <v>21</v>
      </c>
      <c r="K72" s="18">
        <v>45</v>
      </c>
      <c r="L72" s="18">
        <v>0</v>
      </c>
      <c r="M72" s="18">
        <v>0</v>
      </c>
      <c r="N72" s="18">
        <v>5</v>
      </c>
      <c r="O72" s="18"/>
      <c r="P72" s="18"/>
      <c r="Q72" s="18"/>
      <c r="R72" s="18"/>
      <c r="S72" s="19"/>
      <c r="T72" s="18"/>
      <c r="U72" s="20"/>
    </row>
    <row r="73" spans="2:21" x14ac:dyDescent="0.15">
      <c r="B73" s="36"/>
      <c r="C73" s="34"/>
      <c r="D73" s="21"/>
      <c r="E73" s="25">
        <f t="shared" si="4"/>
        <v>57.894736842105267</v>
      </c>
      <c r="F73" s="22">
        <f t="shared" si="4"/>
        <v>7.8947368421052628</v>
      </c>
      <c r="G73" s="22">
        <f t="shared" si="4"/>
        <v>26.315789473684209</v>
      </c>
      <c r="H73" s="22">
        <f t="shared" si="4"/>
        <v>68.421052631578945</v>
      </c>
      <c r="I73" s="22">
        <f t="shared" si="4"/>
        <v>64.473684210526315</v>
      </c>
      <c r="J73" s="22">
        <f t="shared" si="4"/>
        <v>27.631578947368425</v>
      </c>
      <c r="K73" s="22">
        <f t="shared" si="4"/>
        <v>59.210526315789465</v>
      </c>
      <c r="L73" s="22">
        <f t="shared" si="4"/>
        <v>0</v>
      </c>
      <c r="M73" s="22">
        <f t="shared" si="4"/>
        <v>0</v>
      </c>
      <c r="N73" s="22">
        <f t="shared" si="4"/>
        <v>6.5789473684210522</v>
      </c>
      <c r="O73" s="22"/>
      <c r="P73" s="22"/>
      <c r="Q73" s="22"/>
      <c r="R73" s="22"/>
      <c r="S73" s="23"/>
      <c r="T73" s="22"/>
      <c r="U73" s="24"/>
    </row>
    <row r="74" spans="2:21" x14ac:dyDescent="0.15">
      <c r="B74" s="36"/>
      <c r="C74" s="33" t="s">
        <v>37</v>
      </c>
      <c r="D74" s="16">
        <v>123</v>
      </c>
      <c r="E74" s="17">
        <v>59</v>
      </c>
      <c r="F74" s="18">
        <v>12</v>
      </c>
      <c r="G74" s="18">
        <v>39</v>
      </c>
      <c r="H74" s="18">
        <v>89</v>
      </c>
      <c r="I74" s="18">
        <v>80</v>
      </c>
      <c r="J74" s="18">
        <v>35</v>
      </c>
      <c r="K74" s="18">
        <v>68</v>
      </c>
      <c r="L74" s="18">
        <v>2</v>
      </c>
      <c r="M74" s="18">
        <v>0</v>
      </c>
      <c r="N74" s="18">
        <v>3</v>
      </c>
      <c r="O74" s="18"/>
      <c r="P74" s="18"/>
      <c r="Q74" s="18"/>
      <c r="R74" s="18"/>
      <c r="S74" s="19"/>
      <c r="T74" s="18"/>
      <c r="U74" s="20"/>
    </row>
    <row r="75" spans="2:21" x14ac:dyDescent="0.15">
      <c r="B75" s="36"/>
      <c r="C75" s="34"/>
      <c r="D75" s="21"/>
      <c r="E75" s="25">
        <f t="shared" si="4"/>
        <v>47.967479674796749</v>
      </c>
      <c r="F75" s="22">
        <f t="shared" si="4"/>
        <v>9.7560975609756095</v>
      </c>
      <c r="G75" s="22">
        <f t="shared" si="4"/>
        <v>31.707317073170731</v>
      </c>
      <c r="H75" s="22">
        <f t="shared" si="4"/>
        <v>72.357723577235774</v>
      </c>
      <c r="I75" s="22">
        <f t="shared" si="4"/>
        <v>65.040650406504056</v>
      </c>
      <c r="J75" s="22">
        <f t="shared" si="4"/>
        <v>28.455284552845526</v>
      </c>
      <c r="K75" s="22">
        <f t="shared" si="4"/>
        <v>55.284552845528459</v>
      </c>
      <c r="L75" s="22">
        <f t="shared" si="4"/>
        <v>1.6260162601626018</v>
      </c>
      <c r="M75" s="22">
        <f t="shared" si="4"/>
        <v>0</v>
      </c>
      <c r="N75" s="22">
        <f t="shared" si="4"/>
        <v>2.4390243902439024</v>
      </c>
      <c r="O75" s="22"/>
      <c r="P75" s="22"/>
      <c r="Q75" s="22"/>
      <c r="R75" s="22"/>
      <c r="S75" s="23"/>
      <c r="T75" s="22"/>
      <c r="U75" s="24"/>
    </row>
    <row r="76" spans="2:21" x14ac:dyDescent="0.15">
      <c r="B76" s="36"/>
      <c r="C76" s="33" t="s">
        <v>38</v>
      </c>
      <c r="D76" s="16">
        <v>211</v>
      </c>
      <c r="E76" s="17">
        <v>92</v>
      </c>
      <c r="F76" s="18">
        <v>19</v>
      </c>
      <c r="G76" s="18">
        <v>56</v>
      </c>
      <c r="H76" s="18">
        <v>156</v>
      </c>
      <c r="I76" s="18">
        <v>113</v>
      </c>
      <c r="J76" s="18">
        <v>52</v>
      </c>
      <c r="K76" s="18">
        <v>106</v>
      </c>
      <c r="L76" s="18">
        <v>3</v>
      </c>
      <c r="M76" s="18">
        <v>3</v>
      </c>
      <c r="N76" s="18">
        <v>2</v>
      </c>
      <c r="O76" s="18"/>
      <c r="P76" s="18"/>
      <c r="Q76" s="18"/>
      <c r="R76" s="18"/>
      <c r="S76" s="19"/>
      <c r="T76" s="18"/>
      <c r="U76" s="20"/>
    </row>
    <row r="77" spans="2:21" x14ac:dyDescent="0.15">
      <c r="B77" s="36"/>
      <c r="C77" s="34"/>
      <c r="D77" s="21"/>
      <c r="E77" s="25">
        <f t="shared" si="4"/>
        <v>43.601895734597157</v>
      </c>
      <c r="F77" s="22">
        <f t="shared" si="4"/>
        <v>9.0047393364928912</v>
      </c>
      <c r="G77" s="22">
        <f t="shared" si="4"/>
        <v>26.540284360189574</v>
      </c>
      <c r="H77" s="22">
        <f t="shared" si="4"/>
        <v>73.93364928909952</v>
      </c>
      <c r="I77" s="22">
        <f t="shared" si="4"/>
        <v>53.554502369668242</v>
      </c>
      <c r="J77" s="22">
        <f t="shared" si="4"/>
        <v>24.644549763033176</v>
      </c>
      <c r="K77" s="22">
        <f t="shared" si="4"/>
        <v>50.236966824644547</v>
      </c>
      <c r="L77" s="22">
        <f t="shared" si="4"/>
        <v>1.4218009478672986</v>
      </c>
      <c r="M77" s="22">
        <f t="shared" si="4"/>
        <v>1.4218009478672986</v>
      </c>
      <c r="N77" s="22">
        <f t="shared" si="4"/>
        <v>0.94786729857819907</v>
      </c>
      <c r="O77" s="22"/>
      <c r="P77" s="22"/>
      <c r="Q77" s="22"/>
      <c r="R77" s="22"/>
      <c r="S77" s="23"/>
      <c r="T77" s="22"/>
      <c r="U77" s="24"/>
    </row>
    <row r="78" spans="2:21" x14ac:dyDescent="0.15">
      <c r="B78" s="36"/>
      <c r="C78" s="33" t="s">
        <v>39</v>
      </c>
      <c r="D78" s="16">
        <v>129</v>
      </c>
      <c r="E78" s="17">
        <v>59</v>
      </c>
      <c r="F78" s="18">
        <v>19</v>
      </c>
      <c r="G78" s="18">
        <v>35</v>
      </c>
      <c r="H78" s="18">
        <v>93</v>
      </c>
      <c r="I78" s="18">
        <v>69</v>
      </c>
      <c r="J78" s="18">
        <v>32</v>
      </c>
      <c r="K78" s="18">
        <v>60</v>
      </c>
      <c r="L78" s="18">
        <v>1</v>
      </c>
      <c r="M78" s="18">
        <v>0</v>
      </c>
      <c r="N78" s="18">
        <v>1</v>
      </c>
      <c r="O78" s="18"/>
      <c r="P78" s="18"/>
      <c r="Q78" s="18"/>
      <c r="R78" s="18"/>
      <c r="S78" s="19"/>
      <c r="T78" s="18"/>
      <c r="U78" s="20"/>
    </row>
    <row r="79" spans="2:21" x14ac:dyDescent="0.15">
      <c r="B79" s="36"/>
      <c r="C79" s="34"/>
      <c r="D79" s="21"/>
      <c r="E79" s="25">
        <f t="shared" si="4"/>
        <v>45.736434108527128</v>
      </c>
      <c r="F79" s="22">
        <f t="shared" si="4"/>
        <v>14.728682170542637</v>
      </c>
      <c r="G79" s="22">
        <f t="shared" si="4"/>
        <v>27.131782945736433</v>
      </c>
      <c r="H79" s="22">
        <f t="shared" si="4"/>
        <v>72.093023255813947</v>
      </c>
      <c r="I79" s="22">
        <f t="shared" si="4"/>
        <v>53.488372093023251</v>
      </c>
      <c r="J79" s="22">
        <f t="shared" si="4"/>
        <v>24.806201550387598</v>
      </c>
      <c r="K79" s="22">
        <f t="shared" si="4"/>
        <v>46.511627906976742</v>
      </c>
      <c r="L79" s="22">
        <f t="shared" si="4"/>
        <v>0.77519379844961245</v>
      </c>
      <c r="M79" s="22">
        <f t="shared" si="4"/>
        <v>0</v>
      </c>
      <c r="N79" s="22">
        <f t="shared" si="4"/>
        <v>0.77519379844961245</v>
      </c>
      <c r="O79" s="22"/>
      <c r="P79" s="22"/>
      <c r="Q79" s="22"/>
      <c r="R79" s="22"/>
      <c r="S79" s="23"/>
      <c r="T79" s="22"/>
      <c r="U79" s="24"/>
    </row>
    <row r="80" spans="2:21" x14ac:dyDescent="0.15">
      <c r="B80" s="36"/>
      <c r="C80" s="33" t="s">
        <v>40</v>
      </c>
      <c r="D80" s="16">
        <v>109</v>
      </c>
      <c r="E80" s="17">
        <v>56</v>
      </c>
      <c r="F80" s="18">
        <v>23</v>
      </c>
      <c r="G80" s="18">
        <v>28</v>
      </c>
      <c r="H80" s="18">
        <v>69</v>
      </c>
      <c r="I80" s="18">
        <v>50</v>
      </c>
      <c r="J80" s="18">
        <v>21</v>
      </c>
      <c r="K80" s="18">
        <v>45</v>
      </c>
      <c r="L80" s="18">
        <v>2</v>
      </c>
      <c r="M80" s="18">
        <v>1</v>
      </c>
      <c r="N80" s="18">
        <v>2</v>
      </c>
      <c r="O80" s="18"/>
      <c r="P80" s="18"/>
      <c r="Q80" s="18"/>
      <c r="R80" s="18"/>
      <c r="S80" s="19"/>
      <c r="T80" s="18"/>
      <c r="U80" s="20"/>
    </row>
    <row r="81" spans="2:21" x14ac:dyDescent="0.15">
      <c r="B81" s="36"/>
      <c r="C81" s="34"/>
      <c r="D81" s="21"/>
      <c r="E81" s="25">
        <f t="shared" si="4"/>
        <v>51.37614678899083</v>
      </c>
      <c r="F81" s="22">
        <f t="shared" si="4"/>
        <v>21.100917431192663</v>
      </c>
      <c r="G81" s="22">
        <f t="shared" si="4"/>
        <v>25.688073394495415</v>
      </c>
      <c r="H81" s="22">
        <f t="shared" si="4"/>
        <v>63.302752293577981</v>
      </c>
      <c r="I81" s="22">
        <f t="shared" si="4"/>
        <v>45.871559633027523</v>
      </c>
      <c r="J81" s="22">
        <f t="shared" si="4"/>
        <v>19.26605504587156</v>
      </c>
      <c r="K81" s="22">
        <f t="shared" si="4"/>
        <v>41.284403669724774</v>
      </c>
      <c r="L81" s="22">
        <f t="shared" si="4"/>
        <v>1.834862385321101</v>
      </c>
      <c r="M81" s="22">
        <f t="shared" si="4"/>
        <v>0.91743119266055051</v>
      </c>
      <c r="N81" s="22">
        <f t="shared" si="4"/>
        <v>1.834862385321101</v>
      </c>
      <c r="O81" s="22"/>
      <c r="P81" s="22"/>
      <c r="Q81" s="22"/>
      <c r="R81" s="22"/>
      <c r="S81" s="23"/>
      <c r="T81" s="22"/>
      <c r="U81" s="24"/>
    </row>
    <row r="82" spans="2:21" x14ac:dyDescent="0.15">
      <c r="B82" s="36"/>
      <c r="C82" s="33" t="s">
        <v>41</v>
      </c>
      <c r="D82" s="16">
        <v>105</v>
      </c>
      <c r="E82" s="17">
        <v>46</v>
      </c>
      <c r="F82" s="18">
        <v>18</v>
      </c>
      <c r="G82" s="18">
        <v>17</v>
      </c>
      <c r="H82" s="18">
        <v>68</v>
      </c>
      <c r="I82" s="18">
        <v>66</v>
      </c>
      <c r="J82" s="18">
        <v>32</v>
      </c>
      <c r="K82" s="18">
        <v>49</v>
      </c>
      <c r="L82" s="18">
        <v>1</v>
      </c>
      <c r="M82" s="18">
        <v>0</v>
      </c>
      <c r="N82" s="18">
        <v>1</v>
      </c>
      <c r="O82" s="18"/>
      <c r="P82" s="18"/>
      <c r="Q82" s="18"/>
      <c r="R82" s="18"/>
      <c r="S82" s="19"/>
      <c r="T82" s="18"/>
      <c r="U82" s="20"/>
    </row>
    <row r="83" spans="2:21" x14ac:dyDescent="0.15">
      <c r="B83" s="36"/>
      <c r="C83" s="34"/>
      <c r="D83" s="21"/>
      <c r="E83" s="25">
        <f t="shared" si="4"/>
        <v>43.80952380952381</v>
      </c>
      <c r="F83" s="22">
        <f t="shared" si="4"/>
        <v>17.142857142857142</v>
      </c>
      <c r="G83" s="22">
        <f t="shared" si="4"/>
        <v>16.19047619047619</v>
      </c>
      <c r="H83" s="22">
        <f t="shared" si="4"/>
        <v>64.761904761904759</v>
      </c>
      <c r="I83" s="22">
        <f t="shared" si="4"/>
        <v>62.857142857142854</v>
      </c>
      <c r="J83" s="22">
        <f t="shared" si="4"/>
        <v>30.476190476190478</v>
      </c>
      <c r="K83" s="22">
        <f t="shared" si="4"/>
        <v>46.666666666666664</v>
      </c>
      <c r="L83" s="22">
        <f t="shared" si="4"/>
        <v>0.95238095238095244</v>
      </c>
      <c r="M83" s="22">
        <f t="shared" si="4"/>
        <v>0</v>
      </c>
      <c r="N83" s="22">
        <f t="shared" si="4"/>
        <v>0.95238095238095244</v>
      </c>
      <c r="O83" s="22"/>
      <c r="P83" s="22"/>
      <c r="Q83" s="22"/>
      <c r="R83" s="22"/>
      <c r="S83" s="23"/>
      <c r="T83" s="22"/>
      <c r="U83" s="24"/>
    </row>
    <row r="84" spans="2:21" x14ac:dyDescent="0.15">
      <c r="B84" s="36"/>
      <c r="C84" s="33" t="s">
        <v>34</v>
      </c>
      <c r="D84" s="16">
        <v>355</v>
      </c>
      <c r="E84" s="17">
        <v>210</v>
      </c>
      <c r="F84" s="18">
        <v>117</v>
      </c>
      <c r="G84" s="18">
        <v>88</v>
      </c>
      <c r="H84" s="18">
        <v>171</v>
      </c>
      <c r="I84" s="18">
        <v>130</v>
      </c>
      <c r="J84" s="18">
        <v>64</v>
      </c>
      <c r="K84" s="18">
        <v>146</v>
      </c>
      <c r="L84" s="18">
        <v>7</v>
      </c>
      <c r="M84" s="18">
        <v>6</v>
      </c>
      <c r="N84" s="18">
        <v>5</v>
      </c>
      <c r="O84" s="18"/>
      <c r="P84" s="18"/>
      <c r="Q84" s="18"/>
      <c r="R84" s="18"/>
      <c r="S84" s="19"/>
      <c r="T84" s="18"/>
      <c r="U84" s="20"/>
    </row>
    <row r="85" spans="2:21" x14ac:dyDescent="0.15">
      <c r="B85" s="36"/>
      <c r="C85" s="34"/>
      <c r="D85" s="21"/>
      <c r="E85" s="25">
        <f t="shared" si="4"/>
        <v>59.154929577464785</v>
      </c>
      <c r="F85" s="22">
        <f t="shared" si="4"/>
        <v>32.95774647887324</v>
      </c>
      <c r="G85" s="22">
        <f t="shared" si="4"/>
        <v>24.788732394366196</v>
      </c>
      <c r="H85" s="22">
        <f t="shared" si="4"/>
        <v>48.169014084507047</v>
      </c>
      <c r="I85" s="22">
        <f t="shared" si="4"/>
        <v>36.619718309859159</v>
      </c>
      <c r="J85" s="22">
        <f t="shared" si="4"/>
        <v>18.028169014084508</v>
      </c>
      <c r="K85" s="22">
        <f t="shared" si="4"/>
        <v>41.12676056338028</v>
      </c>
      <c r="L85" s="22">
        <f t="shared" si="4"/>
        <v>1.971830985915493</v>
      </c>
      <c r="M85" s="22">
        <f t="shared" si="4"/>
        <v>1.6901408450704223</v>
      </c>
      <c r="N85" s="22">
        <f t="shared" si="4"/>
        <v>1.4084507042253522</v>
      </c>
      <c r="O85" s="22"/>
      <c r="P85" s="22"/>
      <c r="Q85" s="22"/>
      <c r="R85" s="22"/>
      <c r="S85" s="23"/>
      <c r="T85" s="22"/>
      <c r="U85" s="24"/>
    </row>
    <row r="86" spans="2:21" x14ac:dyDescent="0.15">
      <c r="B86" s="36"/>
      <c r="C86" s="33" t="s">
        <v>33</v>
      </c>
      <c r="D86" s="16">
        <v>465</v>
      </c>
      <c r="E86" s="17">
        <v>269</v>
      </c>
      <c r="F86" s="18">
        <v>138</v>
      </c>
      <c r="G86" s="18">
        <v>106</v>
      </c>
      <c r="H86" s="18">
        <v>202</v>
      </c>
      <c r="I86" s="18">
        <v>176</v>
      </c>
      <c r="J86" s="18">
        <v>107</v>
      </c>
      <c r="K86" s="18">
        <v>195</v>
      </c>
      <c r="L86" s="18">
        <v>5</v>
      </c>
      <c r="M86" s="18">
        <v>15</v>
      </c>
      <c r="N86" s="18">
        <v>8</v>
      </c>
      <c r="O86" s="18"/>
      <c r="P86" s="18"/>
      <c r="Q86" s="18"/>
      <c r="R86" s="18"/>
      <c r="S86" s="19"/>
      <c r="T86" s="18"/>
      <c r="U86" s="20"/>
    </row>
    <row r="87" spans="2:21" x14ac:dyDescent="0.15">
      <c r="B87" s="36"/>
      <c r="C87" s="34"/>
      <c r="D87" s="21"/>
      <c r="E87" s="25">
        <f t="shared" ref="E87:N91" si="5">E86/$D86*100</f>
        <v>57.8494623655914</v>
      </c>
      <c r="F87" s="22">
        <f t="shared" si="5"/>
        <v>29.677419354838708</v>
      </c>
      <c r="G87" s="22">
        <f t="shared" si="5"/>
        <v>22.795698924731184</v>
      </c>
      <c r="H87" s="22">
        <f t="shared" si="5"/>
        <v>43.44086021505376</v>
      </c>
      <c r="I87" s="22">
        <f t="shared" si="5"/>
        <v>37.8494623655914</v>
      </c>
      <c r="J87" s="22">
        <f t="shared" si="5"/>
        <v>23.010752688172044</v>
      </c>
      <c r="K87" s="22">
        <f t="shared" si="5"/>
        <v>41.935483870967744</v>
      </c>
      <c r="L87" s="22">
        <f t="shared" si="5"/>
        <v>1.0752688172043012</v>
      </c>
      <c r="M87" s="22">
        <f t="shared" si="5"/>
        <v>3.225806451612903</v>
      </c>
      <c r="N87" s="22">
        <f t="shared" si="5"/>
        <v>1.7204301075268817</v>
      </c>
      <c r="O87" s="22"/>
      <c r="P87" s="22"/>
      <c r="Q87" s="22"/>
      <c r="R87" s="22"/>
      <c r="S87" s="23"/>
      <c r="T87" s="22"/>
      <c r="U87" s="24"/>
    </row>
    <row r="88" spans="2:21" ht="9.75" customHeight="1" x14ac:dyDescent="0.15">
      <c r="B88" s="36"/>
      <c r="C88" s="33" t="s">
        <v>35</v>
      </c>
      <c r="D88" s="16">
        <v>440</v>
      </c>
      <c r="E88" s="17">
        <v>207</v>
      </c>
      <c r="F88" s="18">
        <v>108</v>
      </c>
      <c r="G88" s="18">
        <v>96</v>
      </c>
      <c r="H88" s="18">
        <v>203</v>
      </c>
      <c r="I88" s="18">
        <v>166</v>
      </c>
      <c r="J88" s="18">
        <v>101</v>
      </c>
      <c r="K88" s="18">
        <v>181</v>
      </c>
      <c r="L88" s="18">
        <v>4</v>
      </c>
      <c r="M88" s="18">
        <v>17</v>
      </c>
      <c r="N88" s="18">
        <v>6</v>
      </c>
      <c r="O88" s="18"/>
      <c r="P88" s="18"/>
      <c r="Q88" s="18"/>
      <c r="R88" s="18"/>
      <c r="S88" s="19"/>
      <c r="T88" s="18"/>
      <c r="U88" s="20"/>
    </row>
    <row r="89" spans="2:21" x14ac:dyDescent="0.15">
      <c r="B89" s="36"/>
      <c r="C89" s="34"/>
      <c r="D89" s="21"/>
      <c r="E89" s="25">
        <f t="shared" si="5"/>
        <v>47.045454545454547</v>
      </c>
      <c r="F89" s="22">
        <f t="shared" si="5"/>
        <v>24.545454545454547</v>
      </c>
      <c r="G89" s="22">
        <f t="shared" si="5"/>
        <v>21.818181818181817</v>
      </c>
      <c r="H89" s="22">
        <f t="shared" si="5"/>
        <v>46.136363636363633</v>
      </c>
      <c r="I89" s="22">
        <f t="shared" si="5"/>
        <v>37.727272727272727</v>
      </c>
      <c r="J89" s="22">
        <f t="shared" si="5"/>
        <v>22.954545454545457</v>
      </c>
      <c r="K89" s="22">
        <f t="shared" si="5"/>
        <v>41.13636363636364</v>
      </c>
      <c r="L89" s="22">
        <f t="shared" si="5"/>
        <v>0.90909090909090906</v>
      </c>
      <c r="M89" s="22">
        <f t="shared" si="5"/>
        <v>3.8636363636363633</v>
      </c>
      <c r="N89" s="22">
        <f t="shared" si="5"/>
        <v>1.3636363636363635</v>
      </c>
      <c r="O89" s="22"/>
      <c r="P89" s="22"/>
      <c r="Q89" s="22"/>
      <c r="R89" s="22"/>
      <c r="S89" s="23"/>
      <c r="T89" s="22"/>
      <c r="U89" s="24"/>
    </row>
    <row r="90" spans="2:21" x14ac:dyDescent="0.15">
      <c r="B90" s="36"/>
      <c r="C90" s="33" t="s">
        <v>1</v>
      </c>
      <c r="D90" s="16">
        <v>43</v>
      </c>
      <c r="E90" s="17">
        <v>20</v>
      </c>
      <c r="F90" s="18">
        <v>11</v>
      </c>
      <c r="G90" s="18">
        <v>10</v>
      </c>
      <c r="H90" s="18">
        <v>12</v>
      </c>
      <c r="I90" s="18">
        <v>7</v>
      </c>
      <c r="J90" s="18">
        <v>6</v>
      </c>
      <c r="K90" s="18">
        <v>22</v>
      </c>
      <c r="L90" s="18">
        <v>0</v>
      </c>
      <c r="M90" s="18">
        <v>3</v>
      </c>
      <c r="N90" s="18">
        <v>4</v>
      </c>
      <c r="O90" s="18"/>
      <c r="P90" s="18"/>
      <c r="Q90" s="18"/>
      <c r="R90" s="18"/>
      <c r="S90" s="19"/>
      <c r="T90" s="18"/>
      <c r="U90" s="20"/>
    </row>
    <row r="91" spans="2:21" x14ac:dyDescent="0.15">
      <c r="B91" s="37"/>
      <c r="C91" s="34"/>
      <c r="D91" s="21"/>
      <c r="E91" s="25">
        <f t="shared" si="5"/>
        <v>46.511627906976742</v>
      </c>
      <c r="F91" s="22">
        <f t="shared" si="5"/>
        <v>25.581395348837212</v>
      </c>
      <c r="G91" s="22">
        <f t="shared" si="5"/>
        <v>23.255813953488371</v>
      </c>
      <c r="H91" s="22">
        <f t="shared" si="5"/>
        <v>27.906976744186046</v>
      </c>
      <c r="I91" s="22">
        <f t="shared" si="5"/>
        <v>16.279069767441861</v>
      </c>
      <c r="J91" s="22">
        <f t="shared" si="5"/>
        <v>13.953488372093023</v>
      </c>
      <c r="K91" s="22">
        <f t="shared" si="5"/>
        <v>51.162790697674424</v>
      </c>
      <c r="L91" s="22">
        <f t="shared" si="5"/>
        <v>0</v>
      </c>
      <c r="M91" s="22">
        <f t="shared" si="5"/>
        <v>6.9767441860465116</v>
      </c>
      <c r="N91" s="22">
        <f t="shared" si="5"/>
        <v>9.3023255813953494</v>
      </c>
      <c r="O91" s="22"/>
      <c r="P91" s="22"/>
      <c r="Q91" s="22"/>
      <c r="R91" s="22"/>
      <c r="S91" s="23"/>
      <c r="T91" s="22"/>
      <c r="U91" s="24"/>
    </row>
    <row r="92" spans="2:21" ht="9" customHeight="1" x14ac:dyDescent="0.15">
      <c r="B92" s="30" t="s">
        <v>111</v>
      </c>
      <c r="C92" s="33" t="s">
        <v>112</v>
      </c>
      <c r="D92" s="16">
        <v>733</v>
      </c>
      <c r="E92" s="17">
        <v>366</v>
      </c>
      <c r="F92" s="18">
        <v>153</v>
      </c>
      <c r="G92" s="18">
        <v>164</v>
      </c>
      <c r="H92" s="18">
        <v>411</v>
      </c>
      <c r="I92" s="18">
        <v>364</v>
      </c>
      <c r="J92" s="18">
        <v>199</v>
      </c>
      <c r="K92" s="18">
        <v>302</v>
      </c>
      <c r="L92" s="18">
        <v>12</v>
      </c>
      <c r="M92" s="18">
        <v>10</v>
      </c>
      <c r="N92" s="18">
        <v>6</v>
      </c>
      <c r="O92" s="18"/>
      <c r="P92" s="18"/>
      <c r="Q92" s="18"/>
      <c r="R92" s="18"/>
      <c r="S92" s="19"/>
      <c r="T92" s="18"/>
      <c r="U92" s="20"/>
    </row>
    <row r="93" spans="2:21" x14ac:dyDescent="0.15">
      <c r="B93" s="31"/>
      <c r="C93" s="34"/>
      <c r="D93" s="21"/>
      <c r="E93" s="25">
        <f>E92/$D92*100</f>
        <v>49.931787175989086</v>
      </c>
      <c r="F93" s="22">
        <f t="shared" ref="F93:G93" si="6">F92/$D92*100</f>
        <v>20.873124147339698</v>
      </c>
      <c r="G93" s="22">
        <f t="shared" si="6"/>
        <v>22.373806275579806</v>
      </c>
      <c r="H93" s="22">
        <f t="shared" ref="H93:N93" si="7">H92/$D92*100</f>
        <v>56.070941336971345</v>
      </c>
      <c r="I93" s="22">
        <f t="shared" si="7"/>
        <v>49.658935879945432</v>
      </c>
      <c r="J93" s="22">
        <f t="shared" si="7"/>
        <v>27.148703956343795</v>
      </c>
      <c r="K93" s="22">
        <f t="shared" si="7"/>
        <v>41.200545702592088</v>
      </c>
      <c r="L93" s="22">
        <f t="shared" si="7"/>
        <v>1.6371077762619373</v>
      </c>
      <c r="M93" s="22">
        <f t="shared" si="7"/>
        <v>1.3642564802182811</v>
      </c>
      <c r="N93" s="22">
        <f t="shared" si="7"/>
        <v>0.81855388813096863</v>
      </c>
      <c r="O93" s="22"/>
      <c r="P93" s="22"/>
      <c r="Q93" s="22"/>
      <c r="R93" s="22"/>
      <c r="S93" s="23"/>
      <c r="T93" s="22"/>
      <c r="U93" s="24"/>
    </row>
    <row r="94" spans="2:21" x14ac:dyDescent="0.15">
      <c r="B94" s="31"/>
      <c r="C94" s="33" t="s">
        <v>113</v>
      </c>
      <c r="D94" s="16">
        <v>1662</v>
      </c>
      <c r="E94" s="17">
        <v>936</v>
      </c>
      <c r="F94" s="18">
        <v>544</v>
      </c>
      <c r="G94" s="18">
        <v>441</v>
      </c>
      <c r="H94" s="18">
        <v>792</v>
      </c>
      <c r="I94" s="18">
        <v>528</v>
      </c>
      <c r="J94" s="18">
        <v>307</v>
      </c>
      <c r="K94" s="18">
        <v>776</v>
      </c>
      <c r="L94" s="18">
        <v>23</v>
      </c>
      <c r="M94" s="18">
        <v>36</v>
      </c>
      <c r="N94" s="18">
        <v>27</v>
      </c>
      <c r="O94" s="18"/>
      <c r="P94" s="18"/>
      <c r="Q94" s="18"/>
      <c r="R94" s="18"/>
      <c r="S94" s="19"/>
      <c r="T94" s="18"/>
      <c r="U94" s="20"/>
    </row>
    <row r="95" spans="2:21" x14ac:dyDescent="0.15">
      <c r="B95" s="31"/>
      <c r="C95" s="34"/>
      <c r="D95" s="21"/>
      <c r="E95" s="25">
        <f>E94/$D94*100</f>
        <v>56.317689530685925</v>
      </c>
      <c r="F95" s="22">
        <f>F94/$D94*100</f>
        <v>32.731648616125156</v>
      </c>
      <c r="G95" s="22">
        <f>G94/$D94*100</f>
        <v>26.534296028880867</v>
      </c>
      <c r="H95" s="22">
        <f t="shared" ref="H95:N95" si="8">H94/$D94*100</f>
        <v>47.653429602888089</v>
      </c>
      <c r="I95" s="22">
        <f t="shared" si="8"/>
        <v>31.768953068592058</v>
      </c>
      <c r="J95" s="22">
        <f t="shared" si="8"/>
        <v>18.471720818291214</v>
      </c>
      <c r="K95" s="22">
        <f t="shared" si="8"/>
        <v>46.690734055354994</v>
      </c>
      <c r="L95" s="22">
        <f t="shared" si="8"/>
        <v>1.3838748495788207</v>
      </c>
      <c r="M95" s="22">
        <f t="shared" si="8"/>
        <v>2.1660649819494582</v>
      </c>
      <c r="N95" s="22">
        <f t="shared" si="8"/>
        <v>1.6245487364620936</v>
      </c>
      <c r="O95" s="22"/>
      <c r="P95" s="22"/>
      <c r="Q95" s="22"/>
      <c r="R95" s="22"/>
      <c r="S95" s="23"/>
      <c r="T95" s="22"/>
      <c r="U95" s="24"/>
    </row>
    <row r="96" spans="2:21" x14ac:dyDescent="0.15">
      <c r="B96" s="31"/>
      <c r="C96" s="33" t="s">
        <v>1</v>
      </c>
      <c r="D96" s="16">
        <v>22</v>
      </c>
      <c r="E96" s="17">
        <v>7</v>
      </c>
      <c r="F96" s="18">
        <v>3</v>
      </c>
      <c r="G96" s="18">
        <v>4</v>
      </c>
      <c r="H96" s="18">
        <v>7</v>
      </c>
      <c r="I96" s="18">
        <v>4</v>
      </c>
      <c r="J96" s="18">
        <v>3</v>
      </c>
      <c r="K96" s="18">
        <v>6</v>
      </c>
      <c r="L96" s="18">
        <v>0</v>
      </c>
      <c r="M96" s="18">
        <v>3</v>
      </c>
      <c r="N96" s="18">
        <v>2</v>
      </c>
      <c r="O96" s="18"/>
      <c r="P96" s="18"/>
      <c r="Q96" s="18"/>
      <c r="R96" s="18"/>
      <c r="S96" s="19"/>
      <c r="T96" s="18"/>
      <c r="U96" s="20"/>
    </row>
    <row r="97" spans="2:21" x14ac:dyDescent="0.15">
      <c r="B97" s="32"/>
      <c r="C97" s="34"/>
      <c r="D97" s="27"/>
      <c r="E97" s="25">
        <f>E96/$D96*100</f>
        <v>31.818181818181817</v>
      </c>
      <c r="F97" s="22">
        <f>F96/$D96*100</f>
        <v>13.636363636363635</v>
      </c>
      <c r="G97" s="22">
        <f>G96/$D96*100</f>
        <v>18.181818181818183</v>
      </c>
      <c r="H97" s="22">
        <f t="shared" ref="H97:N97" si="9">H96/$D96*100</f>
        <v>31.818181818181817</v>
      </c>
      <c r="I97" s="22">
        <f t="shared" si="9"/>
        <v>18.181818181818183</v>
      </c>
      <c r="J97" s="22">
        <f t="shared" si="9"/>
        <v>13.636363636363635</v>
      </c>
      <c r="K97" s="22">
        <f t="shared" si="9"/>
        <v>27.27272727272727</v>
      </c>
      <c r="L97" s="22">
        <f t="shared" si="9"/>
        <v>0</v>
      </c>
      <c r="M97" s="22">
        <f t="shared" si="9"/>
        <v>13.636363636363635</v>
      </c>
      <c r="N97" s="22">
        <f t="shared" si="9"/>
        <v>9.0909090909090917</v>
      </c>
      <c r="O97" s="22"/>
      <c r="P97" s="22"/>
      <c r="Q97" s="22"/>
      <c r="R97" s="22"/>
      <c r="S97" s="23"/>
      <c r="T97" s="22"/>
      <c r="U97" s="24"/>
    </row>
    <row r="98" spans="2:21" x14ac:dyDescent="0.15">
      <c r="B98" s="30" t="s">
        <v>122</v>
      </c>
      <c r="C98" s="33" t="s">
        <v>114</v>
      </c>
      <c r="D98" s="16">
        <v>42</v>
      </c>
      <c r="E98" s="17">
        <v>20</v>
      </c>
      <c r="F98" s="18">
        <v>4</v>
      </c>
      <c r="G98" s="18">
        <v>12</v>
      </c>
      <c r="H98" s="18">
        <v>25</v>
      </c>
      <c r="I98" s="18">
        <v>27</v>
      </c>
      <c r="J98" s="18">
        <v>10</v>
      </c>
      <c r="K98" s="18">
        <v>15</v>
      </c>
      <c r="L98" s="18">
        <v>0</v>
      </c>
      <c r="M98" s="18">
        <v>1</v>
      </c>
      <c r="N98" s="18">
        <v>0</v>
      </c>
      <c r="O98" s="18"/>
      <c r="P98" s="18"/>
      <c r="Q98" s="18"/>
      <c r="R98" s="18"/>
      <c r="S98" s="19"/>
      <c r="T98" s="18"/>
      <c r="U98" s="20"/>
    </row>
    <row r="99" spans="2:21" x14ac:dyDescent="0.15">
      <c r="B99" s="31"/>
      <c r="C99" s="34"/>
      <c r="D99" s="21"/>
      <c r="E99" s="25">
        <f t="shared" ref="E99:N99" si="10">E98/$D98*100</f>
        <v>47.619047619047613</v>
      </c>
      <c r="F99" s="22">
        <f t="shared" si="10"/>
        <v>9.5238095238095237</v>
      </c>
      <c r="G99" s="22">
        <f t="shared" si="10"/>
        <v>28.571428571428569</v>
      </c>
      <c r="H99" s="22">
        <f t="shared" si="10"/>
        <v>59.523809523809526</v>
      </c>
      <c r="I99" s="22">
        <f t="shared" si="10"/>
        <v>64.285714285714292</v>
      </c>
      <c r="J99" s="22">
        <f t="shared" si="10"/>
        <v>23.809523809523807</v>
      </c>
      <c r="K99" s="22">
        <f t="shared" si="10"/>
        <v>35.714285714285715</v>
      </c>
      <c r="L99" s="22">
        <f t="shared" si="10"/>
        <v>0</v>
      </c>
      <c r="M99" s="22">
        <f t="shared" si="10"/>
        <v>2.3809523809523809</v>
      </c>
      <c r="N99" s="22">
        <f t="shared" si="10"/>
        <v>0</v>
      </c>
      <c r="O99" s="22"/>
      <c r="P99" s="22"/>
      <c r="Q99" s="22"/>
      <c r="R99" s="22"/>
      <c r="S99" s="23"/>
      <c r="T99" s="22"/>
      <c r="U99" s="24"/>
    </row>
    <row r="100" spans="2:21" x14ac:dyDescent="0.15">
      <c r="B100" s="31"/>
      <c r="C100" s="33" t="s">
        <v>115</v>
      </c>
      <c r="D100" s="16">
        <v>55</v>
      </c>
      <c r="E100" s="17">
        <v>24</v>
      </c>
      <c r="F100" s="18">
        <v>5</v>
      </c>
      <c r="G100" s="18">
        <v>10</v>
      </c>
      <c r="H100" s="18">
        <v>30</v>
      </c>
      <c r="I100" s="18">
        <v>34</v>
      </c>
      <c r="J100" s="18">
        <v>13</v>
      </c>
      <c r="K100" s="18">
        <v>21</v>
      </c>
      <c r="L100" s="18">
        <v>1</v>
      </c>
      <c r="M100" s="18">
        <v>0</v>
      </c>
      <c r="N100" s="18">
        <v>1</v>
      </c>
      <c r="O100" s="18"/>
      <c r="P100" s="18"/>
      <c r="Q100" s="18"/>
      <c r="R100" s="18"/>
      <c r="S100" s="19"/>
      <c r="T100" s="18"/>
      <c r="U100" s="20"/>
    </row>
    <row r="101" spans="2:21" x14ac:dyDescent="0.15">
      <c r="B101" s="31"/>
      <c r="C101" s="34"/>
      <c r="D101" s="21"/>
      <c r="E101" s="25">
        <f t="shared" ref="E101:N113" si="11">E100/$D100*100</f>
        <v>43.636363636363633</v>
      </c>
      <c r="F101" s="22">
        <f t="shared" si="11"/>
        <v>9.0909090909090917</v>
      </c>
      <c r="G101" s="22">
        <f t="shared" si="11"/>
        <v>18.181818181818183</v>
      </c>
      <c r="H101" s="22">
        <f t="shared" si="11"/>
        <v>54.54545454545454</v>
      </c>
      <c r="I101" s="22">
        <f t="shared" si="11"/>
        <v>61.818181818181813</v>
      </c>
      <c r="J101" s="22">
        <f t="shared" si="11"/>
        <v>23.636363636363637</v>
      </c>
      <c r="K101" s="22">
        <f t="shared" si="11"/>
        <v>38.181818181818187</v>
      </c>
      <c r="L101" s="22">
        <f t="shared" si="11"/>
        <v>1.8181818181818181</v>
      </c>
      <c r="M101" s="22">
        <f t="shared" si="11"/>
        <v>0</v>
      </c>
      <c r="N101" s="22">
        <f t="shared" si="11"/>
        <v>1.8181818181818181</v>
      </c>
      <c r="O101" s="22"/>
      <c r="P101" s="22"/>
      <c r="Q101" s="22"/>
      <c r="R101" s="22"/>
      <c r="S101" s="23"/>
      <c r="T101" s="22"/>
      <c r="U101" s="24"/>
    </row>
    <row r="102" spans="2:21" x14ac:dyDescent="0.15">
      <c r="B102" s="31"/>
      <c r="C102" s="33" t="s">
        <v>116</v>
      </c>
      <c r="D102" s="16">
        <v>64</v>
      </c>
      <c r="E102" s="17">
        <v>29</v>
      </c>
      <c r="F102" s="18">
        <v>8</v>
      </c>
      <c r="G102" s="18">
        <v>12</v>
      </c>
      <c r="H102" s="18">
        <v>42</v>
      </c>
      <c r="I102" s="18">
        <v>41</v>
      </c>
      <c r="J102" s="18">
        <v>27</v>
      </c>
      <c r="K102" s="18">
        <v>33</v>
      </c>
      <c r="L102" s="18">
        <v>0</v>
      </c>
      <c r="M102" s="18">
        <v>0</v>
      </c>
      <c r="N102" s="18">
        <v>1</v>
      </c>
      <c r="O102" s="18"/>
      <c r="P102" s="18"/>
      <c r="Q102" s="18"/>
      <c r="R102" s="18"/>
      <c r="S102" s="19"/>
      <c r="T102" s="18"/>
      <c r="U102" s="20"/>
    </row>
    <row r="103" spans="2:21" x14ac:dyDescent="0.15">
      <c r="B103" s="31"/>
      <c r="C103" s="34"/>
      <c r="D103" s="21"/>
      <c r="E103" s="25">
        <f t="shared" si="11"/>
        <v>45.3125</v>
      </c>
      <c r="F103" s="22">
        <f t="shared" si="11"/>
        <v>12.5</v>
      </c>
      <c r="G103" s="22">
        <f t="shared" si="11"/>
        <v>18.75</v>
      </c>
      <c r="H103" s="22">
        <f t="shared" si="11"/>
        <v>65.625</v>
      </c>
      <c r="I103" s="22">
        <f t="shared" si="11"/>
        <v>64.0625</v>
      </c>
      <c r="J103" s="22">
        <f t="shared" si="11"/>
        <v>42.1875</v>
      </c>
      <c r="K103" s="22">
        <f t="shared" si="11"/>
        <v>51.5625</v>
      </c>
      <c r="L103" s="22">
        <f t="shared" si="11"/>
        <v>0</v>
      </c>
      <c r="M103" s="22">
        <f t="shared" si="11"/>
        <v>0</v>
      </c>
      <c r="N103" s="22">
        <f t="shared" si="11"/>
        <v>1.5625</v>
      </c>
      <c r="O103" s="22"/>
      <c r="P103" s="22"/>
      <c r="Q103" s="22"/>
      <c r="R103" s="22"/>
      <c r="S103" s="23"/>
      <c r="T103" s="22"/>
      <c r="U103" s="24"/>
    </row>
    <row r="104" spans="2:21" x14ac:dyDescent="0.15">
      <c r="B104" s="31"/>
      <c r="C104" s="33" t="s">
        <v>117</v>
      </c>
      <c r="D104" s="16">
        <v>117</v>
      </c>
      <c r="E104" s="17">
        <v>52</v>
      </c>
      <c r="F104" s="18">
        <v>19</v>
      </c>
      <c r="G104" s="18">
        <v>25</v>
      </c>
      <c r="H104" s="18">
        <v>79</v>
      </c>
      <c r="I104" s="18">
        <v>61</v>
      </c>
      <c r="J104" s="18">
        <v>27</v>
      </c>
      <c r="K104" s="18">
        <v>57</v>
      </c>
      <c r="L104" s="18">
        <v>1</v>
      </c>
      <c r="M104" s="18">
        <v>1</v>
      </c>
      <c r="N104" s="18">
        <v>1</v>
      </c>
      <c r="O104" s="18"/>
      <c r="P104" s="18"/>
      <c r="Q104" s="18"/>
      <c r="R104" s="18"/>
      <c r="S104" s="19"/>
      <c r="T104" s="18"/>
      <c r="U104" s="20"/>
    </row>
    <row r="105" spans="2:21" x14ac:dyDescent="0.15">
      <c r="B105" s="31"/>
      <c r="C105" s="34"/>
      <c r="D105" s="21"/>
      <c r="E105" s="25">
        <f t="shared" si="11"/>
        <v>44.444444444444443</v>
      </c>
      <c r="F105" s="22">
        <f t="shared" si="11"/>
        <v>16.239316239316238</v>
      </c>
      <c r="G105" s="22">
        <f t="shared" si="11"/>
        <v>21.367521367521366</v>
      </c>
      <c r="H105" s="22">
        <f t="shared" si="11"/>
        <v>67.521367521367523</v>
      </c>
      <c r="I105" s="22">
        <f t="shared" si="11"/>
        <v>52.136752136752143</v>
      </c>
      <c r="J105" s="22">
        <f t="shared" si="11"/>
        <v>23.076923076923077</v>
      </c>
      <c r="K105" s="22">
        <f t="shared" si="11"/>
        <v>48.717948717948715</v>
      </c>
      <c r="L105" s="22">
        <f t="shared" si="11"/>
        <v>0.85470085470085477</v>
      </c>
      <c r="M105" s="22">
        <f t="shared" si="11"/>
        <v>0.85470085470085477</v>
      </c>
      <c r="N105" s="22">
        <f t="shared" si="11"/>
        <v>0.85470085470085477</v>
      </c>
      <c r="O105" s="22"/>
      <c r="P105" s="22"/>
      <c r="Q105" s="22"/>
      <c r="R105" s="22"/>
      <c r="S105" s="23"/>
      <c r="T105" s="22"/>
      <c r="U105" s="24"/>
    </row>
    <row r="106" spans="2:21" x14ac:dyDescent="0.15">
      <c r="B106" s="31"/>
      <c r="C106" s="33" t="s">
        <v>118</v>
      </c>
      <c r="D106" s="16">
        <v>270</v>
      </c>
      <c r="E106" s="17">
        <v>138</v>
      </c>
      <c r="F106" s="18">
        <v>49</v>
      </c>
      <c r="G106" s="18">
        <v>58</v>
      </c>
      <c r="H106" s="18">
        <v>159</v>
      </c>
      <c r="I106" s="18">
        <v>137</v>
      </c>
      <c r="J106" s="18">
        <v>64</v>
      </c>
      <c r="K106" s="18">
        <v>117</v>
      </c>
      <c r="L106" s="18">
        <v>8</v>
      </c>
      <c r="M106" s="18">
        <v>6</v>
      </c>
      <c r="N106" s="18">
        <v>5</v>
      </c>
      <c r="O106" s="18"/>
      <c r="P106" s="18"/>
      <c r="Q106" s="18"/>
      <c r="R106" s="18"/>
      <c r="S106" s="19"/>
      <c r="T106" s="18"/>
      <c r="U106" s="20"/>
    </row>
    <row r="107" spans="2:21" x14ac:dyDescent="0.15">
      <c r="B107" s="31"/>
      <c r="C107" s="34"/>
      <c r="D107" s="21"/>
      <c r="E107" s="25">
        <f t="shared" si="11"/>
        <v>51.111111111111107</v>
      </c>
      <c r="F107" s="22">
        <f t="shared" si="11"/>
        <v>18.148148148148149</v>
      </c>
      <c r="G107" s="22">
        <f t="shared" si="11"/>
        <v>21.481481481481481</v>
      </c>
      <c r="H107" s="22">
        <f t="shared" si="11"/>
        <v>58.888888888888893</v>
      </c>
      <c r="I107" s="22">
        <f t="shared" si="11"/>
        <v>50.74074074074074</v>
      </c>
      <c r="J107" s="22">
        <f t="shared" si="11"/>
        <v>23.703703703703706</v>
      </c>
      <c r="K107" s="22">
        <f t="shared" si="11"/>
        <v>43.333333333333336</v>
      </c>
      <c r="L107" s="22">
        <f t="shared" si="11"/>
        <v>2.9629629629629632</v>
      </c>
      <c r="M107" s="22">
        <f t="shared" si="11"/>
        <v>2.2222222222222223</v>
      </c>
      <c r="N107" s="22">
        <f t="shared" si="11"/>
        <v>1.8518518518518516</v>
      </c>
      <c r="O107" s="22"/>
      <c r="P107" s="22"/>
      <c r="Q107" s="22"/>
      <c r="R107" s="22"/>
      <c r="S107" s="23"/>
      <c r="T107" s="22"/>
      <c r="U107" s="24"/>
    </row>
    <row r="108" spans="2:21" x14ac:dyDescent="0.15">
      <c r="B108" s="31"/>
      <c r="C108" s="33" t="s">
        <v>119</v>
      </c>
      <c r="D108" s="16">
        <v>389</v>
      </c>
      <c r="E108" s="17">
        <v>181</v>
      </c>
      <c r="F108" s="18">
        <v>78</v>
      </c>
      <c r="G108" s="18">
        <v>89</v>
      </c>
      <c r="H108" s="18">
        <v>214</v>
      </c>
      <c r="I108" s="18">
        <v>168</v>
      </c>
      <c r="J108" s="18">
        <v>98</v>
      </c>
      <c r="K108" s="18">
        <v>183</v>
      </c>
      <c r="L108" s="18">
        <v>4</v>
      </c>
      <c r="M108" s="18">
        <v>7</v>
      </c>
      <c r="N108" s="18">
        <v>6</v>
      </c>
      <c r="O108" s="18"/>
      <c r="P108" s="18"/>
      <c r="Q108" s="18"/>
      <c r="R108" s="18"/>
      <c r="S108" s="19"/>
      <c r="T108" s="18"/>
      <c r="U108" s="20"/>
    </row>
    <row r="109" spans="2:21" x14ac:dyDescent="0.15">
      <c r="B109" s="31"/>
      <c r="C109" s="34"/>
      <c r="D109" s="21"/>
      <c r="E109" s="25">
        <f t="shared" si="11"/>
        <v>46.529562982005139</v>
      </c>
      <c r="F109" s="22">
        <f t="shared" si="11"/>
        <v>20.051413881748072</v>
      </c>
      <c r="G109" s="22">
        <f t="shared" si="11"/>
        <v>22.879177377892031</v>
      </c>
      <c r="H109" s="22">
        <f t="shared" si="11"/>
        <v>55.012853470437015</v>
      </c>
      <c r="I109" s="22">
        <f t="shared" si="11"/>
        <v>43.18766066838046</v>
      </c>
      <c r="J109" s="22">
        <f t="shared" si="11"/>
        <v>25.192802056555269</v>
      </c>
      <c r="K109" s="22">
        <f t="shared" si="11"/>
        <v>47.043701799485859</v>
      </c>
      <c r="L109" s="22">
        <f t="shared" si="11"/>
        <v>1.0282776349614395</v>
      </c>
      <c r="M109" s="22">
        <f t="shared" si="11"/>
        <v>1.7994858611825193</v>
      </c>
      <c r="N109" s="22">
        <f t="shared" si="11"/>
        <v>1.5424164524421593</v>
      </c>
      <c r="O109" s="22"/>
      <c r="P109" s="22"/>
      <c r="Q109" s="22"/>
      <c r="R109" s="22"/>
      <c r="S109" s="23"/>
      <c r="T109" s="22"/>
      <c r="U109" s="24"/>
    </row>
    <row r="110" spans="2:21" x14ac:dyDescent="0.15">
      <c r="B110" s="31"/>
      <c r="C110" s="33" t="s">
        <v>120</v>
      </c>
      <c r="D110" s="16">
        <v>1432</v>
      </c>
      <c r="E110" s="17">
        <v>843</v>
      </c>
      <c r="F110" s="18">
        <v>524</v>
      </c>
      <c r="G110" s="18">
        <v>388</v>
      </c>
      <c r="H110" s="18">
        <v>643</v>
      </c>
      <c r="I110" s="18">
        <v>414</v>
      </c>
      <c r="J110" s="18">
        <v>261</v>
      </c>
      <c r="K110" s="18">
        <v>639</v>
      </c>
      <c r="L110" s="18">
        <v>20</v>
      </c>
      <c r="M110" s="18">
        <v>31</v>
      </c>
      <c r="N110" s="18">
        <v>18</v>
      </c>
      <c r="O110" s="18"/>
      <c r="P110" s="18"/>
      <c r="Q110" s="18"/>
      <c r="R110" s="18"/>
      <c r="S110" s="19"/>
      <c r="T110" s="18"/>
      <c r="U110" s="20"/>
    </row>
    <row r="111" spans="2:21" x14ac:dyDescent="0.15">
      <c r="B111" s="31"/>
      <c r="C111" s="34"/>
      <c r="D111" s="21"/>
      <c r="E111" s="25">
        <f t="shared" si="11"/>
        <v>58.868715083798882</v>
      </c>
      <c r="F111" s="22">
        <f t="shared" si="11"/>
        <v>36.592178770949715</v>
      </c>
      <c r="G111" s="22">
        <f t="shared" si="11"/>
        <v>27.094972067039109</v>
      </c>
      <c r="H111" s="22">
        <f t="shared" si="11"/>
        <v>44.902234636871505</v>
      </c>
      <c r="I111" s="22">
        <f t="shared" si="11"/>
        <v>28.910614525139668</v>
      </c>
      <c r="J111" s="22">
        <f t="shared" si="11"/>
        <v>18.226256983240223</v>
      </c>
      <c r="K111" s="22">
        <f t="shared" si="11"/>
        <v>44.622905027932966</v>
      </c>
      <c r="L111" s="22">
        <f t="shared" si="11"/>
        <v>1.3966480446927374</v>
      </c>
      <c r="M111" s="22">
        <f t="shared" si="11"/>
        <v>2.1648044692737431</v>
      </c>
      <c r="N111" s="22">
        <f t="shared" si="11"/>
        <v>1.2569832402234637</v>
      </c>
      <c r="O111" s="22"/>
      <c r="P111" s="22"/>
      <c r="Q111" s="22"/>
      <c r="R111" s="22"/>
      <c r="S111" s="23"/>
      <c r="T111" s="22"/>
      <c r="U111" s="24"/>
    </row>
    <row r="112" spans="2:21" x14ac:dyDescent="0.15">
      <c r="B112" s="31"/>
      <c r="C112" s="33" t="s">
        <v>42</v>
      </c>
      <c r="D112" s="16">
        <v>48</v>
      </c>
      <c r="E112" s="17">
        <v>22</v>
      </c>
      <c r="F112" s="18">
        <v>13</v>
      </c>
      <c r="G112" s="18">
        <v>15</v>
      </c>
      <c r="H112" s="18">
        <v>18</v>
      </c>
      <c r="I112" s="18">
        <v>14</v>
      </c>
      <c r="J112" s="18">
        <v>9</v>
      </c>
      <c r="K112" s="18">
        <v>19</v>
      </c>
      <c r="L112" s="18">
        <v>1</v>
      </c>
      <c r="M112" s="18">
        <v>3</v>
      </c>
      <c r="N112" s="18">
        <v>3</v>
      </c>
      <c r="O112" s="18"/>
      <c r="P112" s="18"/>
      <c r="Q112" s="18"/>
      <c r="R112" s="18"/>
      <c r="S112" s="19"/>
      <c r="T112" s="18"/>
      <c r="U112" s="20"/>
    </row>
    <row r="113" spans="2:21" x14ac:dyDescent="0.15">
      <c r="B113" s="31"/>
      <c r="C113" s="34"/>
      <c r="D113" s="21"/>
      <c r="E113" s="25">
        <f t="shared" si="11"/>
        <v>45.833333333333329</v>
      </c>
      <c r="F113" s="22">
        <f t="shared" si="11"/>
        <v>27.083333333333332</v>
      </c>
      <c r="G113" s="22">
        <f t="shared" si="11"/>
        <v>31.25</v>
      </c>
      <c r="H113" s="22">
        <f t="shared" si="11"/>
        <v>37.5</v>
      </c>
      <c r="I113" s="22">
        <f t="shared" si="11"/>
        <v>29.166666666666668</v>
      </c>
      <c r="J113" s="22">
        <f t="shared" si="11"/>
        <v>18.75</v>
      </c>
      <c r="K113" s="22">
        <f t="shared" si="11"/>
        <v>39.583333333333329</v>
      </c>
      <c r="L113" s="22">
        <f t="shared" si="11"/>
        <v>2.083333333333333</v>
      </c>
      <c r="M113" s="22">
        <f t="shared" si="11"/>
        <v>6.25</v>
      </c>
      <c r="N113" s="22">
        <f t="shared" si="11"/>
        <v>6.25</v>
      </c>
      <c r="O113" s="22"/>
      <c r="P113" s="22"/>
      <c r="Q113" s="22"/>
      <c r="R113" s="22"/>
      <c r="S113" s="23"/>
      <c r="T113" s="22"/>
      <c r="U113" s="24"/>
    </row>
    <row r="114" spans="2:21" x14ac:dyDescent="0.15">
      <c r="B114" s="30" t="s">
        <v>123</v>
      </c>
      <c r="C114" s="33" t="s">
        <v>114</v>
      </c>
      <c r="D114" s="16">
        <v>136</v>
      </c>
      <c r="E114" s="17">
        <v>64</v>
      </c>
      <c r="F114" s="18">
        <v>17</v>
      </c>
      <c r="G114" s="18">
        <v>37</v>
      </c>
      <c r="H114" s="18">
        <v>85</v>
      </c>
      <c r="I114" s="18">
        <v>84</v>
      </c>
      <c r="J114" s="18">
        <v>38</v>
      </c>
      <c r="K114" s="18">
        <v>65</v>
      </c>
      <c r="L114" s="18">
        <v>1</v>
      </c>
      <c r="M114" s="18">
        <v>3</v>
      </c>
      <c r="N114" s="18">
        <v>1</v>
      </c>
      <c r="O114" s="18"/>
      <c r="P114" s="18"/>
      <c r="Q114" s="18"/>
      <c r="R114" s="18"/>
      <c r="S114" s="19"/>
      <c r="T114" s="18"/>
      <c r="U114" s="20"/>
    </row>
    <row r="115" spans="2:21" x14ac:dyDescent="0.15">
      <c r="B115" s="31"/>
      <c r="C115" s="34"/>
      <c r="D115" s="21"/>
      <c r="E115" s="25">
        <f t="shared" ref="E115:N115" si="12">E114/$D114*100</f>
        <v>47.058823529411761</v>
      </c>
      <c r="F115" s="22">
        <f t="shared" si="12"/>
        <v>12.5</v>
      </c>
      <c r="G115" s="22">
        <f t="shared" si="12"/>
        <v>27.205882352941174</v>
      </c>
      <c r="H115" s="22">
        <f t="shared" si="12"/>
        <v>62.5</v>
      </c>
      <c r="I115" s="22">
        <f t="shared" si="12"/>
        <v>61.764705882352942</v>
      </c>
      <c r="J115" s="22">
        <f t="shared" si="12"/>
        <v>27.941176470588236</v>
      </c>
      <c r="K115" s="22">
        <f t="shared" si="12"/>
        <v>47.794117647058826</v>
      </c>
      <c r="L115" s="22">
        <f t="shared" si="12"/>
        <v>0.73529411764705876</v>
      </c>
      <c r="M115" s="22">
        <f t="shared" si="12"/>
        <v>2.2058823529411766</v>
      </c>
      <c r="N115" s="22">
        <f t="shared" si="12"/>
        <v>0.73529411764705876</v>
      </c>
      <c r="O115" s="22"/>
      <c r="P115" s="22"/>
      <c r="Q115" s="22"/>
      <c r="R115" s="22"/>
      <c r="S115" s="23"/>
      <c r="T115" s="22"/>
      <c r="U115" s="24"/>
    </row>
    <row r="116" spans="2:21" x14ac:dyDescent="0.15">
      <c r="B116" s="31"/>
      <c r="C116" s="33" t="s">
        <v>115</v>
      </c>
      <c r="D116" s="16">
        <v>197</v>
      </c>
      <c r="E116" s="17">
        <v>83</v>
      </c>
      <c r="F116" s="18">
        <v>23</v>
      </c>
      <c r="G116" s="18">
        <v>40</v>
      </c>
      <c r="H116" s="18">
        <v>110</v>
      </c>
      <c r="I116" s="18">
        <v>111</v>
      </c>
      <c r="J116" s="18">
        <v>52</v>
      </c>
      <c r="K116" s="18">
        <v>88</v>
      </c>
      <c r="L116" s="18">
        <v>3</v>
      </c>
      <c r="M116" s="18">
        <v>4</v>
      </c>
      <c r="N116" s="18">
        <v>2</v>
      </c>
      <c r="O116" s="18"/>
      <c r="P116" s="18"/>
      <c r="Q116" s="18"/>
      <c r="R116" s="18"/>
      <c r="S116" s="19"/>
      <c r="T116" s="18"/>
      <c r="U116" s="20"/>
    </row>
    <row r="117" spans="2:21" x14ac:dyDescent="0.15">
      <c r="B117" s="31"/>
      <c r="C117" s="34"/>
      <c r="D117" s="21"/>
      <c r="E117" s="25">
        <f t="shared" ref="E117:N117" si="13">E116/$D116*100</f>
        <v>42.131979695431468</v>
      </c>
      <c r="F117" s="22">
        <f t="shared" si="13"/>
        <v>11.6751269035533</v>
      </c>
      <c r="G117" s="22">
        <f t="shared" si="13"/>
        <v>20.304568527918782</v>
      </c>
      <c r="H117" s="22">
        <f t="shared" si="13"/>
        <v>55.837563451776653</v>
      </c>
      <c r="I117" s="22">
        <f t="shared" si="13"/>
        <v>56.345177664974621</v>
      </c>
      <c r="J117" s="22">
        <f t="shared" si="13"/>
        <v>26.395939086294419</v>
      </c>
      <c r="K117" s="22">
        <f t="shared" si="13"/>
        <v>44.670050761421322</v>
      </c>
      <c r="L117" s="22">
        <f t="shared" si="13"/>
        <v>1.5228426395939088</v>
      </c>
      <c r="M117" s="22">
        <f t="shared" si="13"/>
        <v>2.030456852791878</v>
      </c>
      <c r="N117" s="22">
        <f t="shared" si="13"/>
        <v>1.015228426395939</v>
      </c>
      <c r="O117" s="22"/>
      <c r="P117" s="22"/>
      <c r="Q117" s="22"/>
      <c r="R117" s="22"/>
      <c r="S117" s="23"/>
      <c r="T117" s="22"/>
      <c r="U117" s="24"/>
    </row>
    <row r="118" spans="2:21" x14ac:dyDescent="0.15">
      <c r="B118" s="31"/>
      <c r="C118" s="33" t="s">
        <v>116</v>
      </c>
      <c r="D118" s="16">
        <v>161</v>
      </c>
      <c r="E118" s="17">
        <v>69</v>
      </c>
      <c r="F118" s="18">
        <v>20</v>
      </c>
      <c r="G118" s="18">
        <v>29</v>
      </c>
      <c r="H118" s="18">
        <v>104</v>
      </c>
      <c r="I118" s="18">
        <v>90</v>
      </c>
      <c r="J118" s="18">
        <v>45</v>
      </c>
      <c r="K118" s="18">
        <v>70</v>
      </c>
      <c r="L118" s="18">
        <v>0</v>
      </c>
      <c r="M118" s="18">
        <v>5</v>
      </c>
      <c r="N118" s="18">
        <v>2</v>
      </c>
      <c r="O118" s="18"/>
      <c r="P118" s="18"/>
      <c r="Q118" s="18"/>
      <c r="R118" s="18"/>
      <c r="S118" s="19"/>
      <c r="T118" s="18"/>
      <c r="U118" s="20"/>
    </row>
    <row r="119" spans="2:21" x14ac:dyDescent="0.15">
      <c r="B119" s="31"/>
      <c r="C119" s="34"/>
      <c r="D119" s="21"/>
      <c r="E119" s="25">
        <f t="shared" ref="E119:N119" si="14">E118/$D118*100</f>
        <v>42.857142857142854</v>
      </c>
      <c r="F119" s="22">
        <f t="shared" si="14"/>
        <v>12.422360248447205</v>
      </c>
      <c r="G119" s="22">
        <f t="shared" si="14"/>
        <v>18.012422360248447</v>
      </c>
      <c r="H119" s="22">
        <f t="shared" si="14"/>
        <v>64.596273291925471</v>
      </c>
      <c r="I119" s="22">
        <f t="shared" si="14"/>
        <v>55.900621118012417</v>
      </c>
      <c r="J119" s="22">
        <f t="shared" si="14"/>
        <v>27.950310559006208</v>
      </c>
      <c r="K119" s="22">
        <f t="shared" si="14"/>
        <v>43.478260869565219</v>
      </c>
      <c r="L119" s="22">
        <f t="shared" si="14"/>
        <v>0</v>
      </c>
      <c r="M119" s="22">
        <f t="shared" si="14"/>
        <v>3.1055900621118013</v>
      </c>
      <c r="N119" s="22">
        <f t="shared" si="14"/>
        <v>1.2422360248447204</v>
      </c>
      <c r="O119" s="22"/>
      <c r="P119" s="22"/>
      <c r="Q119" s="22"/>
      <c r="R119" s="22"/>
      <c r="S119" s="23"/>
      <c r="T119" s="22"/>
      <c r="U119" s="24"/>
    </row>
    <row r="120" spans="2:21" x14ac:dyDescent="0.15">
      <c r="B120" s="31"/>
      <c r="C120" s="33" t="s">
        <v>117</v>
      </c>
      <c r="D120" s="16">
        <v>280</v>
      </c>
      <c r="E120" s="17">
        <v>140</v>
      </c>
      <c r="F120" s="18">
        <v>54</v>
      </c>
      <c r="G120" s="18">
        <v>71</v>
      </c>
      <c r="H120" s="18">
        <v>176</v>
      </c>
      <c r="I120" s="18">
        <v>129</v>
      </c>
      <c r="J120" s="18">
        <v>58</v>
      </c>
      <c r="K120" s="18">
        <v>118</v>
      </c>
      <c r="L120" s="18">
        <v>4</v>
      </c>
      <c r="M120" s="18">
        <v>3</v>
      </c>
      <c r="N120" s="18">
        <v>4</v>
      </c>
      <c r="O120" s="18"/>
      <c r="P120" s="18"/>
      <c r="Q120" s="18"/>
      <c r="R120" s="18"/>
      <c r="S120" s="19"/>
      <c r="T120" s="18"/>
      <c r="U120" s="20"/>
    </row>
    <row r="121" spans="2:21" x14ac:dyDescent="0.15">
      <c r="B121" s="31"/>
      <c r="C121" s="34"/>
      <c r="D121" s="21"/>
      <c r="E121" s="25">
        <f t="shared" ref="E121:N121" si="15">E120/$D120*100</f>
        <v>50</v>
      </c>
      <c r="F121" s="22">
        <f t="shared" si="15"/>
        <v>19.285714285714288</v>
      </c>
      <c r="G121" s="22">
        <f t="shared" si="15"/>
        <v>25.357142857142854</v>
      </c>
      <c r="H121" s="22">
        <f t="shared" si="15"/>
        <v>62.857142857142854</v>
      </c>
      <c r="I121" s="22">
        <f t="shared" si="15"/>
        <v>46.071428571428569</v>
      </c>
      <c r="J121" s="22">
        <f t="shared" si="15"/>
        <v>20.714285714285715</v>
      </c>
      <c r="K121" s="22">
        <f t="shared" si="15"/>
        <v>42.142857142857146</v>
      </c>
      <c r="L121" s="22">
        <f t="shared" si="15"/>
        <v>1.4285714285714286</v>
      </c>
      <c r="M121" s="22">
        <f t="shared" si="15"/>
        <v>1.0714285714285714</v>
      </c>
      <c r="N121" s="22">
        <f t="shared" si="15"/>
        <v>1.4285714285714286</v>
      </c>
      <c r="O121" s="22"/>
      <c r="P121" s="22"/>
      <c r="Q121" s="22"/>
      <c r="R121" s="22"/>
      <c r="S121" s="23"/>
      <c r="T121" s="22"/>
      <c r="U121" s="24"/>
    </row>
    <row r="122" spans="2:21" x14ac:dyDescent="0.15">
      <c r="B122" s="31"/>
      <c r="C122" s="33" t="s">
        <v>118</v>
      </c>
      <c r="D122" s="16">
        <v>507</v>
      </c>
      <c r="E122" s="17">
        <v>245</v>
      </c>
      <c r="F122" s="18">
        <v>109</v>
      </c>
      <c r="G122" s="18">
        <v>111</v>
      </c>
      <c r="H122" s="18">
        <v>281</v>
      </c>
      <c r="I122" s="18">
        <v>209</v>
      </c>
      <c r="J122" s="18">
        <v>135</v>
      </c>
      <c r="K122" s="18">
        <v>227</v>
      </c>
      <c r="L122" s="18">
        <v>9</v>
      </c>
      <c r="M122" s="18">
        <v>9</v>
      </c>
      <c r="N122" s="18">
        <v>7</v>
      </c>
      <c r="O122" s="18"/>
      <c r="P122" s="18"/>
      <c r="Q122" s="18"/>
      <c r="R122" s="18"/>
      <c r="S122" s="19"/>
      <c r="T122" s="18"/>
      <c r="U122" s="20"/>
    </row>
    <row r="123" spans="2:21" x14ac:dyDescent="0.15">
      <c r="B123" s="31"/>
      <c r="C123" s="34"/>
      <c r="D123" s="21"/>
      <c r="E123" s="25">
        <f t="shared" ref="E123:N123" si="16">E122/$D122*100</f>
        <v>48.323471400394482</v>
      </c>
      <c r="F123" s="22">
        <f t="shared" si="16"/>
        <v>21.499013806706113</v>
      </c>
      <c r="G123" s="22">
        <f t="shared" si="16"/>
        <v>21.893491124260358</v>
      </c>
      <c r="H123" s="22">
        <f t="shared" si="16"/>
        <v>55.424063116370817</v>
      </c>
      <c r="I123" s="22">
        <f t="shared" si="16"/>
        <v>41.222879684418146</v>
      </c>
      <c r="J123" s="22">
        <f t="shared" si="16"/>
        <v>26.627218934911244</v>
      </c>
      <c r="K123" s="22">
        <f t="shared" si="16"/>
        <v>44.773175542406314</v>
      </c>
      <c r="L123" s="22">
        <f t="shared" si="16"/>
        <v>1.7751479289940828</v>
      </c>
      <c r="M123" s="22">
        <f t="shared" si="16"/>
        <v>1.7751479289940828</v>
      </c>
      <c r="N123" s="22">
        <f t="shared" si="16"/>
        <v>1.3806706114398422</v>
      </c>
      <c r="O123" s="22"/>
      <c r="P123" s="22"/>
      <c r="Q123" s="22"/>
      <c r="R123" s="22"/>
      <c r="S123" s="23"/>
      <c r="T123" s="22"/>
      <c r="U123" s="24"/>
    </row>
    <row r="124" spans="2:21" x14ac:dyDescent="0.15">
      <c r="B124" s="31"/>
      <c r="C124" s="33" t="s">
        <v>119</v>
      </c>
      <c r="D124" s="16">
        <v>449</v>
      </c>
      <c r="E124" s="17">
        <v>258</v>
      </c>
      <c r="F124" s="18">
        <v>151</v>
      </c>
      <c r="G124" s="18">
        <v>121</v>
      </c>
      <c r="H124" s="18">
        <v>223</v>
      </c>
      <c r="I124" s="18">
        <v>146</v>
      </c>
      <c r="J124" s="18">
        <v>86</v>
      </c>
      <c r="K124" s="18">
        <v>199</v>
      </c>
      <c r="L124" s="18">
        <v>4</v>
      </c>
      <c r="M124" s="18">
        <v>10</v>
      </c>
      <c r="N124" s="18">
        <v>6</v>
      </c>
      <c r="O124" s="18"/>
      <c r="P124" s="18"/>
      <c r="Q124" s="18"/>
      <c r="R124" s="18"/>
      <c r="S124" s="19"/>
      <c r="T124" s="18"/>
      <c r="U124" s="20"/>
    </row>
    <row r="125" spans="2:21" x14ac:dyDescent="0.15">
      <c r="B125" s="31"/>
      <c r="C125" s="34"/>
      <c r="D125" s="21"/>
      <c r="E125" s="25">
        <f t="shared" ref="E125:N125" si="17">E124/$D124*100</f>
        <v>57.461024498886417</v>
      </c>
      <c r="F125" s="22">
        <f t="shared" si="17"/>
        <v>33.630289532293986</v>
      </c>
      <c r="G125" s="22">
        <f t="shared" si="17"/>
        <v>26.948775055679285</v>
      </c>
      <c r="H125" s="22">
        <f t="shared" si="17"/>
        <v>49.665924276169264</v>
      </c>
      <c r="I125" s="22">
        <f t="shared" si="17"/>
        <v>32.516703786191535</v>
      </c>
      <c r="J125" s="22">
        <f t="shared" si="17"/>
        <v>19.153674832962139</v>
      </c>
      <c r="K125" s="22">
        <f t="shared" si="17"/>
        <v>44.320712694877507</v>
      </c>
      <c r="L125" s="22">
        <f t="shared" si="17"/>
        <v>0.89086859688195985</v>
      </c>
      <c r="M125" s="22">
        <f t="shared" si="17"/>
        <v>2.2271714922048997</v>
      </c>
      <c r="N125" s="22">
        <f t="shared" si="17"/>
        <v>1.3363028953229399</v>
      </c>
      <c r="O125" s="22"/>
      <c r="P125" s="22"/>
      <c r="Q125" s="22"/>
      <c r="R125" s="22"/>
      <c r="S125" s="23"/>
      <c r="T125" s="22"/>
      <c r="U125" s="24"/>
    </row>
    <row r="126" spans="2:21" x14ac:dyDescent="0.15">
      <c r="B126" s="31"/>
      <c r="C126" s="33" t="s">
        <v>120</v>
      </c>
      <c r="D126" s="16">
        <v>665</v>
      </c>
      <c r="E126" s="17">
        <v>443</v>
      </c>
      <c r="F126" s="18">
        <v>323</v>
      </c>
      <c r="G126" s="18">
        <v>193</v>
      </c>
      <c r="H126" s="18">
        <v>221</v>
      </c>
      <c r="I126" s="18">
        <v>122</v>
      </c>
      <c r="J126" s="18">
        <v>91</v>
      </c>
      <c r="K126" s="18">
        <v>309</v>
      </c>
      <c r="L126" s="18">
        <v>13</v>
      </c>
      <c r="M126" s="18">
        <v>12</v>
      </c>
      <c r="N126" s="18">
        <v>11</v>
      </c>
      <c r="O126" s="18"/>
      <c r="P126" s="18"/>
      <c r="Q126" s="18"/>
      <c r="R126" s="18"/>
      <c r="S126" s="19"/>
      <c r="T126" s="18"/>
      <c r="U126" s="20"/>
    </row>
    <row r="127" spans="2:21" x14ac:dyDescent="0.15">
      <c r="B127" s="31"/>
      <c r="C127" s="34"/>
      <c r="D127" s="21"/>
      <c r="E127" s="25">
        <f>E126/$D126*100</f>
        <v>66.616541353383468</v>
      </c>
      <c r="F127" s="22">
        <f t="shared" ref="F127:N127" si="18">F126/$D126*100</f>
        <v>48.571428571428569</v>
      </c>
      <c r="G127" s="22">
        <f t="shared" si="18"/>
        <v>29.022556390977446</v>
      </c>
      <c r="H127" s="22">
        <f t="shared" si="18"/>
        <v>33.233082706766922</v>
      </c>
      <c r="I127" s="22">
        <f t="shared" si="18"/>
        <v>18.345864661654137</v>
      </c>
      <c r="J127" s="22">
        <f t="shared" si="18"/>
        <v>13.684210526315791</v>
      </c>
      <c r="K127" s="22">
        <f t="shared" si="18"/>
        <v>46.46616541353383</v>
      </c>
      <c r="L127" s="22">
        <f t="shared" si="18"/>
        <v>1.9548872180451129</v>
      </c>
      <c r="M127" s="22">
        <f t="shared" si="18"/>
        <v>1.8045112781954888</v>
      </c>
      <c r="N127" s="22">
        <f t="shared" si="18"/>
        <v>1.6541353383458646</v>
      </c>
      <c r="O127" s="22"/>
      <c r="P127" s="22"/>
      <c r="Q127" s="22"/>
      <c r="R127" s="22"/>
      <c r="S127" s="23"/>
      <c r="T127" s="22"/>
      <c r="U127" s="24"/>
    </row>
    <row r="128" spans="2:21" x14ac:dyDescent="0.15">
      <c r="B128" s="31"/>
      <c r="C128" s="33" t="s">
        <v>42</v>
      </c>
      <c r="D128" s="16">
        <v>22</v>
      </c>
      <c r="E128" s="17">
        <v>7</v>
      </c>
      <c r="F128" s="18">
        <v>3</v>
      </c>
      <c r="G128" s="18">
        <v>7</v>
      </c>
      <c r="H128" s="18">
        <v>10</v>
      </c>
      <c r="I128" s="18">
        <v>5</v>
      </c>
      <c r="J128" s="18">
        <v>4</v>
      </c>
      <c r="K128" s="18">
        <v>8</v>
      </c>
      <c r="L128" s="18">
        <v>1</v>
      </c>
      <c r="M128" s="18">
        <v>3</v>
      </c>
      <c r="N128" s="18">
        <v>2</v>
      </c>
      <c r="O128" s="18"/>
      <c r="P128" s="18"/>
      <c r="Q128" s="18"/>
      <c r="R128" s="18"/>
      <c r="S128" s="19"/>
      <c r="T128" s="18"/>
      <c r="U128" s="20"/>
    </row>
    <row r="129" spans="2:21" x14ac:dyDescent="0.15">
      <c r="B129" s="32"/>
      <c r="C129" s="34"/>
      <c r="D129" s="21"/>
      <c r="E129" s="25">
        <f t="shared" ref="E129:N129" si="19">E128/$D128*100</f>
        <v>31.818181818181817</v>
      </c>
      <c r="F129" s="22">
        <f t="shared" si="19"/>
        <v>13.636363636363635</v>
      </c>
      <c r="G129" s="22">
        <f t="shared" si="19"/>
        <v>31.818181818181817</v>
      </c>
      <c r="H129" s="22">
        <f t="shared" si="19"/>
        <v>45.454545454545453</v>
      </c>
      <c r="I129" s="22">
        <f t="shared" si="19"/>
        <v>22.727272727272727</v>
      </c>
      <c r="J129" s="22">
        <f t="shared" si="19"/>
        <v>18.181818181818183</v>
      </c>
      <c r="K129" s="22">
        <f t="shared" si="19"/>
        <v>36.363636363636367</v>
      </c>
      <c r="L129" s="22">
        <f t="shared" si="19"/>
        <v>4.5454545454545459</v>
      </c>
      <c r="M129" s="22">
        <f t="shared" si="19"/>
        <v>13.636363636363635</v>
      </c>
      <c r="N129" s="22">
        <f t="shared" si="19"/>
        <v>9.0909090909090917</v>
      </c>
      <c r="O129" s="22"/>
      <c r="P129" s="22"/>
      <c r="Q129" s="22"/>
      <c r="R129" s="22"/>
      <c r="S129" s="23"/>
      <c r="T129" s="22"/>
      <c r="U129" s="24"/>
    </row>
  </sheetData>
  <mergeCells count="73">
    <mergeCell ref="C112:C113"/>
    <mergeCell ref="C102:C103"/>
    <mergeCell ref="C104:C105"/>
    <mergeCell ref="C106:C107"/>
    <mergeCell ref="C108:C109"/>
    <mergeCell ref="C110:C111"/>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 ref="B92:B97"/>
    <mergeCell ref="C92:C93"/>
    <mergeCell ref="C94:C95"/>
    <mergeCell ref="C96:C97"/>
    <mergeCell ref="B114:B129"/>
    <mergeCell ref="C114:C115"/>
    <mergeCell ref="C116:C117"/>
    <mergeCell ref="C118:C119"/>
    <mergeCell ref="C120:C121"/>
    <mergeCell ref="C122:C123"/>
    <mergeCell ref="C124:C125"/>
    <mergeCell ref="C126:C127"/>
    <mergeCell ref="C128:C129"/>
    <mergeCell ref="C98:C99"/>
    <mergeCell ref="C100:C101"/>
    <mergeCell ref="B98:B113"/>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&amp;C&amp;8テーマ１－&amp;P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問1</vt:lpstr>
      <vt:lpstr>問1-1</vt:lpstr>
      <vt:lpstr>問1-2</vt:lpstr>
      <vt:lpstr>問2</vt:lpstr>
      <vt:lpstr>問2-1</vt:lpstr>
      <vt:lpstr>問2-2</vt:lpstr>
      <vt:lpstr>問2-3</vt:lpstr>
      <vt:lpstr>問3</vt:lpstr>
      <vt:lpstr>問4</vt:lpstr>
      <vt:lpstr>問1!Print_Area</vt:lpstr>
      <vt:lpstr>'問1-1'!Print_Area</vt:lpstr>
      <vt:lpstr>'問1-2'!Print_Area</vt:lpstr>
      <vt:lpstr>問2!Print_Area</vt:lpstr>
      <vt:lpstr>'問2-1'!Print_Area</vt:lpstr>
      <vt:lpstr>'問2-2'!Print_Area</vt:lpstr>
      <vt:lpstr>'問2-3'!Print_Area</vt:lpstr>
      <vt:lpstr>問3!Print_Area</vt:lpstr>
      <vt:lpstr>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松村</cp:lastModifiedBy>
  <cp:lastPrinted>2023-11-10T01:14:29Z</cp:lastPrinted>
  <dcterms:created xsi:type="dcterms:W3CDTF">2020-07-15T03:37:12Z</dcterms:created>
  <dcterms:modified xsi:type="dcterms:W3CDTF">2023-11-13T05:16:38Z</dcterms:modified>
</cp:coreProperties>
</file>