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80" windowHeight="8550" activeTab="0"/>
  </bookViews>
  <sheets>
    <sheet name="チェックシート" sheetId="1" r:id="rId1"/>
    <sheet name="チェックシート（記載例）" sheetId="2" r:id="rId2"/>
  </sheets>
  <definedNames>
    <definedName name="_xlnm.Print_Area" localSheetId="0">'チェックシート'!$A$1:$Z$118</definedName>
    <definedName name="_xlnm.Print_Area" localSheetId="1">'チェックシート（記載例）'!$A$1:$Z$118</definedName>
  </definedNames>
  <calcPr fullCalcOnLoad="1"/>
</workbook>
</file>

<file path=xl/comments1.xml><?xml version="1.0" encoding="utf-8"?>
<comments xmlns="http://schemas.openxmlformats.org/spreadsheetml/2006/main">
  <authors>
    <author>作成者</author>
  </authors>
  <commentList>
    <comment ref="U5" authorId="0">
      <text>
        <r>
          <rPr>
            <b/>
            <sz val="9"/>
            <rFont val="ＭＳ Ｐゴシック"/>
            <family val="3"/>
          </rPr>
          <t>建築物・建築物特定施設（建築物に併設される駐車場）ではない路外駐車場</t>
        </r>
      </text>
    </comment>
    <comment ref="N5" authorId="0">
      <text>
        <r>
          <rPr>
            <b/>
            <sz val="9"/>
            <rFont val="ＭＳ Ｐゴシック"/>
            <family val="3"/>
          </rPr>
          <t>附置義務条例に基づく駐車場</t>
        </r>
      </text>
    </comment>
    <comment ref="N4" authorId="0">
      <text>
        <r>
          <rPr>
            <b/>
            <sz val="9"/>
            <rFont val="ＭＳ Ｐゴシック"/>
            <family val="3"/>
          </rPr>
          <t>附置義務条例に基づく駐車場</t>
        </r>
      </text>
    </comment>
  </commentList>
</comments>
</file>

<file path=xl/comments2.xml><?xml version="1.0" encoding="utf-8"?>
<comments xmlns="http://schemas.openxmlformats.org/spreadsheetml/2006/main">
  <authors>
    <author>作成者</author>
  </authors>
  <commentList>
    <comment ref="U5" authorId="0">
      <text>
        <r>
          <rPr>
            <b/>
            <sz val="9"/>
            <rFont val="ＭＳ Ｐゴシック"/>
            <family val="3"/>
          </rPr>
          <t>建築物・建築物特定施設（建築物に併設される駐車場）ではない路外駐車場</t>
        </r>
      </text>
    </comment>
    <comment ref="N5" authorId="0">
      <text>
        <r>
          <rPr>
            <b/>
            <sz val="9"/>
            <rFont val="ＭＳ Ｐゴシック"/>
            <family val="3"/>
          </rPr>
          <t>附置義務条例に基づく駐車場</t>
        </r>
      </text>
    </comment>
    <comment ref="N4" authorId="0">
      <text>
        <r>
          <rPr>
            <b/>
            <sz val="9"/>
            <rFont val="ＭＳ Ｐゴシック"/>
            <family val="3"/>
          </rPr>
          <t>附置義務条例に基づく駐車場</t>
        </r>
      </text>
    </comment>
  </commentList>
</comments>
</file>

<file path=xl/sharedStrings.xml><?xml version="1.0" encoding="utf-8"?>
<sst xmlns="http://schemas.openxmlformats.org/spreadsheetml/2006/main" count="1114" uniqueCount="211">
  <si>
    <t>道路交通法（第44条）</t>
  </si>
  <si>
    <t>設置が禁止されている箇所</t>
  </si>
  <si>
    <t>駐車場住所</t>
  </si>
  <si>
    <t>駐車場名</t>
  </si>
  <si>
    <t>建築物</t>
  </si>
  <si>
    <t>建築物以外</t>
  </si>
  <si>
    <t>□</t>
  </si>
  <si>
    <t>特定路外駐車場</t>
  </si>
  <si>
    <t>附置義務駐車施設</t>
  </si>
  <si>
    <t>　１．届出書類</t>
  </si>
  <si>
    <t>名称等</t>
  </si>
  <si>
    <t>備考</t>
  </si>
  <si>
    <t>有</t>
  </si>
  <si>
    <t>無</t>
  </si>
  <si>
    <t>周辺の学校等主要施設を明示</t>
  </si>
  <si>
    <t>附置義務駐車施設が設置されている場合のみ</t>
  </si>
  <si>
    <t xml:space="preserve"> 各階の平面図</t>
  </si>
  <si>
    <t xml:space="preserve"> 立面図　（2面以上）</t>
  </si>
  <si>
    <t xml:space="preserve"> 断面図　（2面以上）</t>
  </si>
  <si>
    <r>
      <t xml:space="preserve"> 避難階段又はそれに代</t>
    </r>
  </si>
  <si>
    <t>を受けた特殊装置の部分については必要なし</t>
  </si>
  <si>
    <t>直接地上へ通じる出入口がある階・大臣認定</t>
  </si>
  <si>
    <t xml:space="preserve"> 換気風量が計算された</t>
  </si>
  <si>
    <t xml:space="preserve"> もの（各階ごと）</t>
  </si>
  <si>
    <t xml:space="preserve"> 照明の照度分布が示さ</t>
  </si>
  <si>
    <t xml:space="preserve"> れたもの（各階ごと）</t>
  </si>
  <si>
    <t>屋上についても必要</t>
  </si>
  <si>
    <t>自然換気の場合は、開口部の面積の割合を示</t>
  </si>
  <si>
    <t xml:space="preserve"> 駐車場施設の概要</t>
  </si>
  <si>
    <t>面積計算書、構造等（建築物の場合）</t>
  </si>
  <si>
    <t xml:space="preserve"> 建築確認通知書の写し</t>
  </si>
  <si>
    <t xml:space="preserve"> 附置義務駐車施設設</t>
  </si>
  <si>
    <t xml:space="preserve"> 置届出書の写し</t>
  </si>
  <si>
    <t xml:space="preserve"> 仕様書又は全体組立図</t>
  </si>
  <si>
    <t>特殊装置を用いる場合のみ</t>
  </si>
  <si>
    <t>建築指導部</t>
  </si>
  <si>
    <t>へ提出</t>
  </si>
  <si>
    <t>特定路外駐車場のみ</t>
  </si>
  <si>
    <t>出入口（施行令第7条）</t>
  </si>
  <si>
    <t>適</t>
  </si>
  <si>
    <t>否</t>
  </si>
  <si>
    <t>（国土交通大臣が</t>
  </si>
  <si>
    <t>交差点及びその側端から5ｍ以内の部分</t>
  </si>
  <si>
    <t>幅員6ｍ未満の道路又は縦断勾配が10％を超える道路</t>
  </si>
  <si>
    <t>横断歩道橋（地下横断歩道を含む。）の昇降口から5ｍ以内の道路の部分</t>
  </si>
  <si>
    <t>駐車場区域、周辺道路、出入口、駐車マス、</t>
  </si>
  <si>
    <t>車路
（施行令第8条）</t>
  </si>
  <si>
    <t>大臣認定特殊装置の使用部分　（施行令第8～14条適用外）</t>
  </si>
  <si>
    <t>ターンテーブルの無い車路の屈曲部の内法半径</t>
  </si>
  <si>
    <t>車路の縦断勾配</t>
  </si>
  <si>
    <t>2.3ｍ以上</t>
  </si>
  <si>
    <t>2.1ｍ以上</t>
  </si>
  <si>
    <t>駐車マスのはり下の高さが一番低い部分</t>
  </si>
  <si>
    <t>車路のはり下の高さが一番低い部分</t>
  </si>
  <si>
    <t>内部の空気を直接外気と交換出来る換気装置</t>
  </si>
  <si>
    <t>10 回/時以上</t>
  </si>
  <si>
    <t>2 ルクス以上</t>
  </si>
  <si>
    <t>車路の路面に必要な照度</t>
  </si>
  <si>
    <t>駐車マスの路面に必要な照度</t>
  </si>
  <si>
    <t>大臣認定特殊装置の使用部分　（施行令第8～14条適用外）</t>
  </si>
  <si>
    <t>特殊装置と道路の間に、自動車2台以上を停留し、又はターンテーブルを設けることが出来る空地の設置</t>
  </si>
  <si>
    <t>特殊装置の出口と入口とが分離された構造の場合、特殊装置の入口と道路の間に、自動車1台以上を停留することが出来る空地の設置</t>
  </si>
  <si>
    <t>二段方式は除く</t>
  </si>
  <si>
    <t>幅　5.5ｍ以上</t>
  </si>
  <si>
    <t>長さ　5.0ｍ以上</t>
  </si>
  <si>
    <t>供用時間等の明示
（施行令第17条）</t>
  </si>
  <si>
    <t>■</t>
  </si>
  <si>
    <t xml:space="preserve"> 通行標識・路面表示、</t>
  </si>
  <si>
    <t>駐車場の供用時間及び駐車料金の明示等</t>
  </si>
  <si>
    <t>車路、施行令第7条第1項に規定する部分等</t>
  </si>
  <si>
    <t xml:space="preserve"> 路外駐車場の位置を
 表示した付近見取図
 （縮尺1/10,000以上）</t>
  </si>
  <si>
    <t xml:space="preserve"> 路外駐車場の区域等
 を表示した平面図
 （縮尺1/200以上）</t>
  </si>
  <si>
    <t xml:space="preserve"> 耐火構造の壁又は特定
 防火装置によって区画
 したことを示したもの</t>
  </si>
  <si>
    <t xml:space="preserve"> 大臣認定書の写し及び</t>
  </si>
  <si>
    <t>軌道敷内、坂の頂上付近、勾配の急な坂</t>
  </si>
  <si>
    <t>トンネル　</t>
  </si>
  <si>
    <t>　認めるものを除く）</t>
  </si>
  <si>
    <t>道路の曲り角から5ｍ以内の部分</t>
  </si>
  <si>
    <t>軌道車の停留所及びバス停から前後に10ｍ以内の部分</t>
  </si>
  <si>
    <t>踏切の前後の側端からそれぞれ前後に10ｍ以内の部分</t>
  </si>
  <si>
    <t>ﾁｪｯｸ</t>
  </si>
  <si>
    <t>：</t>
  </si>
  <si>
    <t>駐車場種別</t>
  </si>
  <si>
    <t>：</t>
  </si>
  <si>
    <t>⇒</t>
  </si>
  <si>
    <t>（</t>
  </si>
  <si>
    <t>）</t>
  </si>
  <si>
    <t>）</t>
  </si>
  <si>
    <t xml:space="preserve"> 案内看板等 の図面</t>
  </si>
  <si>
    <t xml:space="preserve"> （縮尺1/200以上）</t>
  </si>
  <si>
    <t xml:space="preserve"> わる施設を示したもの</t>
  </si>
  <si>
    <t>給油所その他火災の危険のある施設を附置</t>
  </si>
  <si>
    <t>する場合のみ</t>
  </si>
  <si>
    <t>したもの</t>
  </si>
  <si>
    <t>（機械式駐車施設等）</t>
  </si>
  <si>
    <t>橋</t>
  </si>
  <si>
    <t>（国土交通大臣が認めるものを除く）</t>
  </si>
  <si>
    <t>2.75ｍ以上
（二輪1.75ｍ）</t>
  </si>
  <si>
    <t>3.5ｍ以上
（二輪2.25ｍ）</t>
  </si>
  <si>
    <t>5.5ｍ以上
（二輪3.5ｍ）</t>
  </si>
  <si>
    <t>5.0ｍ以上
（二輪3.0ｍ）</t>
  </si>
  <si>
    <t>17％以下</t>
  </si>
  <si>
    <t>換気に有効な開口部の面積</t>
  </si>
  <si>
    <t>床面積の
1/10以上</t>
  </si>
  <si>
    <t>10 ルクス以上</t>
  </si>
  <si>
    <t>車路の路面は、粗面とし、滑りにくい材料で仕上げる</t>
  </si>
  <si>
    <t>自動車の出入及び道路交通の安全を確保するために必要な警報装置を設ける</t>
  </si>
  <si>
    <t>「自動車の回転を容易にする必要がある場合」　隅切りを設け、切取線の長さを 1.5ｍ以上とする</t>
  </si>
  <si>
    <t>「出口のみ」　敷地境界から2ｍ（二輪1.3ｍ）後退した車路の中心線1.4ｍの高さにおいて、道路の中心線に直角に向かって左右にそれぞれ60度以上の範囲内において歩行者の存在を確認できるようにする</t>
  </si>
  <si>
    <t>「直接地上に通じる出入口が無い階のみ」　避難階段等を設ける</t>
  </si>
  <si>
    <t>「火災の危険のある施設を附置する場合」　防火区画等を設ける</t>
  </si>
  <si>
    <t>横断歩道又は自転車横断帯の前後の側端から前後に5ｍ以内の部分</t>
  </si>
  <si>
    <t>安全地帯の左側及びその前後の側端から前後に10ｍ以内の部分</t>
  </si>
  <si>
    <t>　２．構造基準（駐車場法）</t>
  </si>
  <si>
    <t>　３．構造基準（バリアフリー新法）</t>
  </si>
  <si>
    <t>1台分以上</t>
  </si>
  <si>
    <t>車いす使用者
用駐車マス</t>
  </si>
  <si>
    <t>車いす使用者用駐車マスの数（二輪を除く）</t>
  </si>
  <si>
    <t>車いす使用者用駐車マスの幅</t>
  </si>
  <si>
    <t>幅　3.5ｍ以上</t>
  </si>
  <si>
    <t>車いす使用者用駐車マスであることの表示</t>
  </si>
  <si>
    <t>移動等円滑化経路（次項）の長さができるだけ短くなる位置に設ける</t>
  </si>
  <si>
    <t>利用者の見やすい場所に供用時間及び駐車料金の額を明示する</t>
  </si>
  <si>
    <t>路外駐車場の名称</t>
  </si>
  <si>
    <t>路外駐車場管理者の氏名、住所</t>
  </si>
  <si>
    <t>供用時間（休業日、１日における供用時間の開始・終了時刻）</t>
  </si>
  <si>
    <t>駐車料金（確定額）</t>
  </si>
  <si>
    <t>駐車場の構造上駐車することができない自動車</t>
  </si>
  <si>
    <t>供用契約に関する事項
（自動車の滅失、損傷についての損害賠償に関する事項も必要）</t>
  </si>
  <si>
    <t>「附帯業務が有る場合」　附帯業務の概要</t>
  </si>
  <si>
    <t>次の基準を満たした移動等円滑化経路を1以上設ける</t>
  </si>
  <si>
    <t>経路の基準</t>
  </si>
  <si>
    <t>80cm以上</t>
  </si>
  <si>
    <t>350cm以上</t>
  </si>
  <si>
    <t>出入口の幅</t>
  </si>
  <si>
    <t>移動等円
滑化経路
（高齢者や障がい者等が道路等まで円滑に移動できる経路）</t>
  </si>
  <si>
    <t>経路の幅</t>
  </si>
  <si>
    <t>120cm以上</t>
  </si>
  <si>
    <t>車いすの転回に支障がない場所の設置</t>
  </si>
  <si>
    <t>50ｍ以内ごと</t>
  </si>
  <si>
    <t>経路上に段または傾斜路（勾配が1/20を超える）部分</t>
  </si>
  <si>
    <t>段・傾斜路がある場合</t>
  </si>
  <si>
    <t>傾斜路の幅</t>
  </si>
  <si>
    <t>段に代わる傾斜路　120cm以上</t>
  </si>
  <si>
    <t>段に併設する傾斜路　90cm以上</t>
  </si>
  <si>
    <t>傾斜路の勾配</t>
  </si>
  <si>
    <t>高さが16cm以下　　1/8以下</t>
  </si>
  <si>
    <t>高さが16cmを超える　1/12以下</t>
  </si>
  <si>
    <t>踊場</t>
  </si>
  <si>
    <t>能率的な経営の下における適正な原価を償い、かつ、適正な利潤を含む額をこえない</t>
  </si>
  <si>
    <t>不当な差別的取扱となる額でない</t>
  </si>
  <si>
    <t>負担能力にかんがみ、その利用を困難にするおそれのない額である</t>
  </si>
  <si>
    <t>車路の幅員</t>
  </si>
  <si>
    <t>料金所が設置され歩行者が通行しない一方通行</t>
  </si>
  <si>
    <t>上記に掲げる以外の一方通行</t>
  </si>
  <si>
    <t>相互通行</t>
  </si>
  <si>
    <t>建　築　物　の　み</t>
  </si>
  <si>
    <t>札幌市○○区○○条○○丁目○－○</t>
  </si>
  <si>
    <t>適用外</t>
  </si>
  <si>
    <t>概要</t>
  </si>
  <si>
    <t>立面図</t>
  </si>
  <si>
    <t>換気
計算書</t>
  </si>
  <si>
    <t>照度
分布図</t>
  </si>
  <si>
    <t>標識図</t>
  </si>
  <si>
    <t>○○○パーキング</t>
  </si>
  <si>
    <t>平面図</t>
  </si>
  <si>
    <t>適用外</t>
  </si>
  <si>
    <t>5.5ｍ以上
（二輪3.5ｍ）</t>
  </si>
  <si>
    <t>換気に有効な開口部の面積</t>
  </si>
  <si>
    <t>床面積の
1/10以上</t>
  </si>
  <si>
    <t>利用者の見やすい場所に供用時間及び駐車料金の額を明示する</t>
  </si>
  <si>
    <t>80cm以上</t>
  </si>
  <si>
    <t>120cm以上</t>
  </si>
  <si>
    <t>50ｍ以内ごと</t>
  </si>
  <si>
    <t>能率的な経営の下における適正な原価を償い、かつ、適正な利潤を含む額をこえない</t>
  </si>
  <si>
    <t>路外駐車場の名称</t>
  </si>
  <si>
    <t>供用時間（休業日、１日における供用時間の開始・終了時刻）</t>
  </si>
  <si>
    <t>案内図</t>
  </si>
  <si>
    <t>駐車マス
（施行令第9条）</t>
  </si>
  <si>
    <t>避難階段
（施行令第10条）</t>
  </si>
  <si>
    <t>防火区画
（施行令第11条）</t>
  </si>
  <si>
    <t>換気装置
（施行令第12条）</t>
  </si>
  <si>
    <t>照明装置
（施行令第13条）</t>
  </si>
  <si>
    <t>警報装置
（施行令第14条）</t>
  </si>
  <si>
    <t>特殊装置
（施行令第15条）</t>
  </si>
  <si>
    <t>駐車料金
（施行令第16条）</t>
  </si>
  <si>
    <t>記載項目
（法第13条）
（施行令第16条）
（施行規則第3・4条）</t>
  </si>
  <si>
    <t>適用外</t>
  </si>
  <si>
    <t>適用外</t>
  </si>
  <si>
    <t xml:space="preserve"> 路外駐車場設置（変更）</t>
  </si>
  <si>
    <t xml:space="preserve"> 届出書（様式1）</t>
  </si>
  <si>
    <t xml:space="preserve"> 路外駐車場設置（変更）
 届出書に添付する書面
（様式8）</t>
  </si>
  <si>
    <t xml:space="preserve"> 路外駐車場設置（変更）
 届出書に添付する書面
 （様式8）</t>
  </si>
  <si>
    <t xml:space="preserve"> 公共的施設新設等事前
 協議書（様式9）及び
 整備基準チェックリスト
 （様式10）</t>
  </si>
  <si>
    <t>特定路外駐車場のうち駐車マスの面積が
1,000㎡以上の場合のみ
（札幌市福祉のまちづくり条例に基づく）</t>
  </si>
  <si>
    <t>路外駐車場の届出に関するチェックシート</t>
  </si>
  <si>
    <t>路外駐車場の届出に関するチェックシート</t>
  </si>
  <si>
    <t>屈曲部には回転軌跡を表示</t>
  </si>
  <si>
    <t>変更の場合は、変更箇所を赤書</t>
  </si>
  <si>
    <t>傾斜路の手すりが
必要な箇所</t>
  </si>
  <si>
    <t>　・勾配1/12超
　・高さ16cm超</t>
  </si>
  <si>
    <t>「高さ75cm超の場合」　高さ75cm以内ごとに、踏幅150cm以上の踊場を設ける</t>
  </si>
  <si>
    <t>項　目　（手引き　Ｐ16）</t>
  </si>
  <si>
    <t>項　目　（手引き　Ｐ11～Ｐ12）</t>
  </si>
  <si>
    <t>項　目　（手引き　Ｐ12～Ｐ15、Ｐ17～25）</t>
  </si>
  <si>
    <t>項　目　（関係法令等　Ｐ8　/　手引き　Ｐ7）</t>
  </si>
  <si>
    <t>幼稚園、小学校、盲学校、聾学校、養護学校、保育所、知的障害児通園施設、肢体不自由児通園施設、情緒障害児短期治療施設、児童公園、児童遊園、児童館の出入口から20ｍ以内の部分
（「歩道に柵が設けられた道路」や「歩道が有り、かつ、中央分離帯等により車線が往復の方向別に分離されている道路」以外の道路については、出入口の反対側及びその左右20ｍ以内の部分を含む）</t>
  </si>
  <si>
    <t>「前面道路が2以上ある場合」　自動車交通に支障を及ぼすおそれの少ない道路に設ける　（歩行者の通行に著しい支障を及ぼす恐れのある場合等を除く）</t>
  </si>
  <si>
    <t>「駐車マスの面積が 6,000㎡以上の場合」　出口と入口とを分離し、その間隔を10ｍ以上とする　（中央分離帯等により車線が往復の方向別に分離されている場合を除く）</t>
  </si>
  <si>
    <t>　４．管理規程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</si>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</sst>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s>
  <fonts count="11">
    <font>
      <sz val="11"/>
      <name val="ＭＳ Ｐゴシック"/>
      <family val="3"/>
    </font>
    <font>
      <sz val="6"/>
      <name val="ＭＳ Ｐゴシック"/>
      <family val="3"/>
    </font>
    <font>
      <b/>
      <sz val="9"/>
      <name val="ＭＳ Ｐゴシック"/>
      <family val="3"/>
    </font>
    <font>
      <b/>
      <sz val="11"/>
      <name val="ＭＳ Ｐゴシック"/>
      <family val="3"/>
    </font>
    <font>
      <sz val="11"/>
      <name val="ＭＳ Ｐ明朝"/>
      <family val="1"/>
    </font>
    <font>
      <sz val="10.5"/>
      <name val="ＭＳ Ｐ明朝"/>
      <family val="1"/>
    </font>
    <font>
      <sz val="11"/>
      <color indexed="9"/>
      <name val="ＭＳ Ｐ明朝"/>
      <family val="1"/>
    </font>
    <font>
      <sz val="14"/>
      <name val="ＭＳ Ｐゴシック"/>
      <family val="3"/>
    </font>
    <font>
      <sz val="11"/>
      <color indexed="9"/>
      <name val="ＭＳ Ｐゴシック"/>
      <family val="3"/>
    </font>
    <font>
      <sz val="9"/>
      <name val="MS UI Gothic"/>
      <family val="3"/>
    </font>
    <font>
      <b/>
      <sz val="8"/>
      <name val="ＭＳ Ｐゴシック"/>
      <family val="2"/>
    </font>
  </fonts>
  <fills count="3">
    <fill>
      <patternFill/>
    </fill>
    <fill>
      <patternFill patternType="gray125"/>
    </fill>
    <fill>
      <patternFill patternType="solid">
        <fgColor indexed="13"/>
        <bgColor indexed="64"/>
      </patternFill>
    </fill>
  </fills>
  <borders count="18">
    <border>
      <left/>
      <right/>
      <top/>
      <bottom/>
      <diagonal/>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style="thin"/>
      <bottom style="dotted"/>
    </border>
    <border>
      <left style="thin"/>
      <right style="thin"/>
      <top style="dotted"/>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96">
    <xf numFmtId="0" fontId="0" fillId="0" borderId="0" xfId="0" applyAlignment="1">
      <alignment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6" fillId="0" borderId="1" xfId="0" applyFont="1" applyBorder="1" applyAlignment="1">
      <alignment horizontal="center" vertical="center"/>
    </xf>
    <xf numFmtId="0" fontId="4" fillId="0" borderId="3" xfId="0" applyFont="1" applyBorder="1" applyAlignment="1">
      <alignment horizontal="center" vertical="center"/>
    </xf>
    <xf numFmtId="0" fontId="4" fillId="2" borderId="4" xfId="0" applyFont="1" applyFill="1" applyBorder="1" applyAlignment="1" applyProtection="1">
      <alignment horizontal="center" vertical="center"/>
      <protection locked="0"/>
    </xf>
    <xf numFmtId="0" fontId="6"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5" fillId="0" borderId="10" xfId="0" applyFont="1" applyFill="1" applyBorder="1" applyAlignment="1">
      <alignment horizontal="left" vertical="center"/>
    </xf>
    <xf numFmtId="0" fontId="4" fillId="0" borderId="11" xfId="0" applyFont="1" applyBorder="1" applyAlignment="1">
      <alignment horizontal="left" vertical="center"/>
    </xf>
    <xf numFmtId="0" fontId="4" fillId="0" borderId="0" xfId="0" applyFont="1" applyBorder="1" applyAlignment="1">
      <alignment horizontal="center" vertical="center"/>
    </xf>
    <xf numFmtId="0" fontId="5" fillId="0" borderId="0" xfId="0" applyFont="1" applyBorder="1" applyAlignment="1">
      <alignment horizontal="center" vertical="center" textRotation="255"/>
    </xf>
    <xf numFmtId="0" fontId="5" fillId="0" borderId="0" xfId="0" applyFont="1" applyFill="1" applyBorder="1" applyAlignment="1">
      <alignment horizontal="center" vertical="center"/>
    </xf>
    <xf numFmtId="0" fontId="5" fillId="0" borderId="0" xfId="0" applyFont="1" applyBorder="1" applyAlignment="1">
      <alignment vertical="center" textRotation="255"/>
    </xf>
    <xf numFmtId="0" fontId="0" fillId="0" borderId="0" xfId="0" applyFont="1" applyBorder="1" applyAlignment="1">
      <alignment horizontal="center" vertical="center"/>
    </xf>
    <xf numFmtId="0" fontId="0" fillId="2" borderId="0" xfId="0" applyFont="1" applyFill="1" applyBorder="1" applyAlignment="1" applyProtection="1">
      <alignment horizontal="center" vertical="center"/>
      <protection locked="0"/>
    </xf>
    <xf numFmtId="0" fontId="8" fillId="0" borderId="0" xfId="0" applyFont="1" applyBorder="1" applyAlignment="1">
      <alignment horizontal="center" vertical="center"/>
    </xf>
    <xf numFmtId="0" fontId="0" fillId="0" borderId="0" xfId="0" applyFont="1" applyFill="1" applyBorder="1" applyAlignment="1" applyProtection="1">
      <alignment horizontal="center" vertical="center"/>
      <protection locked="0"/>
    </xf>
    <xf numFmtId="0" fontId="0" fillId="0" borderId="0" xfId="0" applyFont="1" applyBorder="1" applyAlignment="1">
      <alignment horizontal="center" vertical="center"/>
    </xf>
    <xf numFmtId="0" fontId="0" fillId="2" borderId="0" xfId="0" applyFont="1" applyFill="1" applyBorder="1" applyAlignment="1" applyProtection="1">
      <alignment horizontal="center" vertical="center"/>
      <protection locked="0"/>
    </xf>
    <xf numFmtId="0" fontId="4" fillId="0" borderId="11" xfId="0" applyFont="1" applyFill="1" applyBorder="1" applyAlignment="1">
      <alignment horizontal="left" vertical="center"/>
    </xf>
    <xf numFmtId="0" fontId="4" fillId="2" borderId="12" xfId="0" applyFont="1" applyFill="1" applyBorder="1" applyAlignment="1" applyProtection="1">
      <alignment horizontal="right" vertical="center"/>
      <protection locked="0"/>
    </xf>
    <xf numFmtId="0" fontId="4" fillId="2" borderId="10" xfId="0"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4" fillId="0" borderId="7" xfId="0" applyFont="1" applyFill="1" applyBorder="1" applyAlignment="1" applyProtection="1">
      <alignment horizontal="center" vertical="center"/>
      <protection/>
    </xf>
    <xf numFmtId="0" fontId="4" fillId="0" borderId="8"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4" fillId="0" borderId="4"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9"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12" xfId="0" applyFont="1" applyFill="1" applyBorder="1" applyAlignment="1" applyProtection="1">
      <alignment horizontal="right" vertical="center"/>
      <protection/>
    </xf>
    <xf numFmtId="0" fontId="5" fillId="0" borderId="10" xfId="0" applyFont="1" applyFill="1" applyBorder="1" applyAlignment="1" applyProtection="1">
      <alignment horizontal="left" vertical="center"/>
      <protection/>
    </xf>
    <xf numFmtId="0" fontId="4" fillId="0" borderId="10" xfId="0" applyFont="1" applyFill="1" applyBorder="1" applyAlignment="1" applyProtection="1">
      <alignment horizontal="right" vertical="center"/>
      <protection/>
    </xf>
    <xf numFmtId="0" fontId="4" fillId="0" borderId="11" xfId="0" applyFont="1" applyFill="1" applyBorder="1" applyAlignment="1" applyProtection="1">
      <alignment horizontal="left" vertical="center"/>
      <protection/>
    </xf>
    <xf numFmtId="0" fontId="5" fillId="0" borderId="0" xfId="0" applyFont="1" applyFill="1" applyBorder="1" applyAlignment="1" applyProtection="1">
      <alignment horizontal="center" vertical="center" textRotation="255"/>
      <protection/>
    </xf>
    <xf numFmtId="0" fontId="5" fillId="0" borderId="0" xfId="0" applyFont="1" applyFill="1" applyBorder="1" applyAlignment="1" applyProtection="1">
      <alignment vertical="center" textRotation="255"/>
      <protection/>
    </xf>
    <xf numFmtId="0" fontId="5" fillId="0" borderId="0" xfId="0" applyFont="1" applyFill="1" applyBorder="1" applyAlignment="1" applyProtection="1">
      <alignment horizontal="center" vertical="center"/>
      <protection/>
    </xf>
    <xf numFmtId="0" fontId="4" fillId="0" borderId="13"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2"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6"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5" fillId="0" borderId="7" xfId="0" applyFont="1" applyBorder="1" applyAlignment="1">
      <alignment horizontal="center" vertical="center" wrapText="1"/>
    </xf>
    <xf numFmtId="0" fontId="5" fillId="0" borderId="7" xfId="0" applyFont="1" applyFill="1" applyBorder="1" applyAlignment="1">
      <alignment horizontal="left" vertical="center" wrapText="1"/>
    </xf>
    <xf numFmtId="0" fontId="4" fillId="0" borderId="5"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0" fontId="4"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2" xfId="0" applyFont="1" applyFill="1" applyBorder="1" applyAlignment="1">
      <alignment vertical="center" wrapText="1"/>
    </xf>
    <xf numFmtId="0" fontId="5" fillId="0" borderId="7" xfId="0" applyFont="1" applyBorder="1" applyAlignment="1">
      <alignment horizontal="center" vertical="center"/>
    </xf>
    <xf numFmtId="0" fontId="4" fillId="0" borderId="7" xfId="0" applyFont="1" applyBorder="1" applyAlignment="1">
      <alignment horizontal="center" vertical="center" textRotation="255"/>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 fillId="0" borderId="7" xfId="0" applyFont="1" applyFill="1" applyBorder="1" applyAlignment="1" applyProtection="1">
      <alignment horizontal="center" vertical="center" wrapText="1"/>
      <protection/>
    </xf>
    <xf numFmtId="0" fontId="4" fillId="0" borderId="12"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4" fillId="0" borderId="11" xfId="0" applyFont="1" applyFill="1" applyBorder="1" applyAlignment="1" applyProtection="1">
      <alignment horizontal="left" vertical="center" wrapText="1"/>
      <protection/>
    </xf>
    <xf numFmtId="0" fontId="4" fillId="0" borderId="7" xfId="0" applyFont="1" applyBorder="1" applyAlignment="1">
      <alignment horizontal="center" vertical="center"/>
    </xf>
    <xf numFmtId="0" fontId="4" fillId="0" borderId="6"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4" fillId="0" borderId="6" xfId="0" applyFont="1" applyFill="1" applyBorder="1" applyAlignment="1">
      <alignment horizontal="left" vertical="center"/>
    </xf>
    <xf numFmtId="0" fontId="4" fillId="0" borderId="1" xfId="0" applyFont="1" applyFill="1" applyBorder="1" applyAlignment="1">
      <alignment horizontal="left" vertical="center"/>
    </xf>
    <xf numFmtId="0" fontId="6" fillId="0" borderId="6"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3" xfId="0" applyFont="1" applyFill="1" applyBorder="1" applyAlignment="1" applyProtection="1">
      <alignment horizontal="left" vertical="center" wrapText="1"/>
      <protection/>
    </xf>
    <xf numFmtId="0" fontId="4" fillId="0" borderId="4" xfId="0" applyFont="1" applyFill="1" applyBorder="1" applyAlignment="1" applyProtection="1">
      <alignment horizontal="left" vertical="center" wrapText="1"/>
      <protection/>
    </xf>
    <xf numFmtId="0" fontId="4" fillId="0" borderId="5" xfId="0" applyFont="1" applyFill="1" applyBorder="1" applyAlignment="1" applyProtection="1">
      <alignment horizontal="left" vertical="center" wrapText="1"/>
      <protection/>
    </xf>
    <xf numFmtId="0" fontId="4" fillId="0" borderId="6" xfId="0" applyFont="1" applyFill="1" applyBorder="1" applyAlignment="1" applyProtection="1">
      <alignment horizontal="left" vertical="center" wrapText="1"/>
      <protection/>
    </xf>
    <xf numFmtId="0" fontId="4" fillId="0" borderId="1" xfId="0" applyFont="1" applyFill="1" applyBorder="1" applyAlignment="1" applyProtection="1">
      <alignment horizontal="left" vertical="center" wrapText="1"/>
      <protection/>
    </xf>
    <xf numFmtId="0" fontId="4" fillId="0" borderId="2" xfId="0" applyFont="1" applyFill="1" applyBorder="1" applyAlignment="1" applyProtection="1">
      <alignment horizontal="left" vertical="center" wrapText="1"/>
      <protection/>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6"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0" fillId="0" borderId="0" xfId="0" applyFont="1" applyBorder="1" applyAlignment="1">
      <alignment horizontal="distributed" vertical="center"/>
    </xf>
    <xf numFmtId="0" fontId="0" fillId="0" borderId="0" xfId="0" applyFont="1" applyBorder="1" applyAlignment="1">
      <alignment horizontal="center" vertical="center"/>
    </xf>
    <xf numFmtId="0" fontId="4" fillId="0" borderId="0" xfId="0" applyFont="1" applyBorder="1" applyAlignment="1">
      <alignment horizontal="left" vertical="center"/>
    </xf>
    <xf numFmtId="0" fontId="7" fillId="0" borderId="0" xfId="0" applyFont="1" applyBorder="1" applyAlignment="1">
      <alignment horizontal="center" vertical="center"/>
    </xf>
    <xf numFmtId="0" fontId="0" fillId="0" borderId="0" xfId="0" applyFont="1" applyFill="1" applyBorder="1" applyAlignment="1" applyProtection="1">
      <alignment horizontal="left" vertical="center"/>
      <protection locked="0"/>
    </xf>
    <xf numFmtId="0" fontId="0" fillId="0" borderId="0" xfId="0" applyFont="1" applyBorder="1" applyAlignment="1">
      <alignment horizontal="left" vertical="center"/>
    </xf>
    <xf numFmtId="0" fontId="0" fillId="0" borderId="0" xfId="0" applyFont="1" applyBorder="1" applyAlignment="1">
      <alignment horizontal="left" vertical="center"/>
    </xf>
    <xf numFmtId="0" fontId="8" fillId="0" borderId="0" xfId="0" applyFont="1" applyBorder="1" applyAlignment="1">
      <alignment horizontal="left" vertical="center"/>
    </xf>
    <xf numFmtId="0" fontId="4" fillId="0" borderId="12"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0" borderId="7" xfId="0" applyFont="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4" fillId="2" borderId="4" xfId="0" applyFont="1" applyFill="1" applyBorder="1" applyAlignment="1" applyProtection="1">
      <alignment horizontal="right" vertical="center"/>
      <protection locked="0"/>
    </xf>
    <xf numFmtId="0" fontId="4" fillId="2" borderId="1" xfId="0" applyFont="1" applyFill="1" applyBorder="1" applyAlignment="1" applyProtection="1">
      <alignment horizontal="right" vertical="center"/>
      <protection locked="0"/>
    </xf>
    <xf numFmtId="0" fontId="4" fillId="0" borderId="12" xfId="0" applyFont="1" applyFill="1"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1" xfId="0" applyFont="1" applyFill="1" applyBorder="1" applyAlignment="1" applyProtection="1">
      <alignment horizontal="center" vertical="center" wrapText="1"/>
      <protection/>
    </xf>
    <xf numFmtId="0" fontId="5" fillId="0" borderId="7" xfId="0" applyFont="1" applyBorder="1" applyAlignment="1">
      <alignment horizontal="center" vertical="center" textRotation="255"/>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4" fillId="0" borderId="7" xfId="0" applyFont="1" applyFill="1" applyBorder="1" applyAlignment="1">
      <alignment horizontal="center" vertical="center" textRotation="255"/>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xf>
    <xf numFmtId="0" fontId="5" fillId="0" borderId="11" xfId="0" applyFont="1" applyBorder="1" applyAlignment="1">
      <alignment horizontal="center" vertical="center" textRotation="255"/>
    </xf>
    <xf numFmtId="0" fontId="5" fillId="0" borderId="7"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1" xfId="0" applyFont="1" applyBorder="1" applyAlignment="1">
      <alignment horizontal="left" vertical="center"/>
    </xf>
    <xf numFmtId="0" fontId="5" fillId="0" borderId="8" xfId="0" applyFont="1" applyBorder="1" applyAlignment="1">
      <alignment horizontal="center"/>
    </xf>
    <xf numFmtId="0" fontId="5" fillId="0" borderId="9" xfId="0" applyFont="1" applyBorder="1" applyAlignment="1">
      <alignment horizontal="center" vertical="top"/>
    </xf>
    <xf numFmtId="0" fontId="5" fillId="0" borderId="13"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7" xfId="0" applyFont="1" applyFill="1" applyBorder="1" applyAlignment="1">
      <alignment horizontal="center" vertical="center"/>
    </xf>
    <xf numFmtId="0" fontId="5" fillId="0" borderId="12" xfId="0" applyFont="1" applyFill="1" applyBorder="1" applyAlignment="1">
      <alignment horizontal="left" vertical="center"/>
    </xf>
    <xf numFmtId="0" fontId="5" fillId="0" borderId="10" xfId="0" applyFont="1" applyFill="1" applyBorder="1" applyAlignment="1">
      <alignment horizontal="left" vertical="center"/>
    </xf>
    <xf numFmtId="0" fontId="5" fillId="0" borderId="11" xfId="0" applyFont="1" applyFill="1" applyBorder="1" applyAlignment="1">
      <alignment horizontal="left" vertical="center"/>
    </xf>
    <xf numFmtId="0" fontId="4" fillId="0" borderId="10" xfId="0" applyFont="1" applyFill="1" applyBorder="1" applyAlignment="1" applyProtection="1">
      <alignment horizontal="left" vertical="center"/>
      <protection/>
    </xf>
    <xf numFmtId="0" fontId="4" fillId="0" borderId="11" xfId="0" applyFont="1" applyFill="1" applyBorder="1" applyAlignment="1" applyProtection="1">
      <alignment horizontal="left" vertical="center"/>
      <protection/>
    </xf>
    <xf numFmtId="0" fontId="4" fillId="2" borderId="3" xfId="0"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5" fillId="0" borderId="12"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8" xfId="0" applyFont="1" applyBorder="1" applyAlignment="1">
      <alignment horizontal="center" vertical="center" textRotation="255"/>
    </xf>
    <xf numFmtId="0" fontId="5" fillId="0" borderId="15" xfId="0" applyFont="1" applyBorder="1" applyAlignment="1">
      <alignment horizontal="center" vertical="center" textRotation="255"/>
    </xf>
    <xf numFmtId="0" fontId="5" fillId="0" borderId="9" xfId="0" applyFont="1" applyBorder="1" applyAlignment="1">
      <alignment horizontal="center" vertical="center" textRotation="255"/>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4" fillId="2" borderId="13" xfId="0" applyFont="1" applyFill="1" applyBorder="1" applyAlignment="1" applyProtection="1">
      <alignment horizontal="right" vertical="center"/>
      <protection locked="0"/>
    </xf>
    <xf numFmtId="0" fontId="4" fillId="2" borderId="0" xfId="0" applyFont="1" applyFill="1" applyBorder="1" applyAlignment="1" applyProtection="1">
      <alignment horizontal="right" vertical="center"/>
      <protection locked="0"/>
    </xf>
    <xf numFmtId="0" fontId="5" fillId="0" borderId="0" xfId="0" applyFont="1" applyFill="1" applyBorder="1" applyAlignment="1">
      <alignment horizontal="left" vertical="center"/>
    </xf>
    <xf numFmtId="0" fontId="4" fillId="0" borderId="14" xfId="0" applyFont="1" applyBorder="1" applyAlignment="1">
      <alignment horizontal="left" vertical="center"/>
    </xf>
    <xf numFmtId="0" fontId="5" fillId="0" borderId="16" xfId="0" applyFont="1" applyFill="1" applyBorder="1" applyAlignment="1">
      <alignment horizontal="left" vertical="center"/>
    </xf>
    <xf numFmtId="0" fontId="5" fillId="0" borderId="17"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5" fillId="0" borderId="7" xfId="0" applyFont="1" applyBorder="1" applyAlignment="1">
      <alignment vertical="center" wrapText="1"/>
    </xf>
    <xf numFmtId="0" fontId="5" fillId="0" borderId="6"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6" xfId="0" applyFont="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7" xfId="0" applyFont="1" applyFill="1" applyBorder="1" applyAlignment="1" applyProtection="1">
      <alignment horizontal="center" vertical="center"/>
      <protection/>
    </xf>
    <xf numFmtId="0" fontId="5" fillId="0" borderId="7" xfId="0" applyFont="1" applyFill="1" applyBorder="1" applyAlignment="1" applyProtection="1">
      <alignment horizontal="center" vertical="center" wrapText="1"/>
      <protection/>
    </xf>
    <xf numFmtId="0" fontId="5" fillId="0" borderId="7" xfId="0" applyFont="1" applyFill="1" applyBorder="1" applyAlignment="1" applyProtection="1">
      <alignment horizontal="center" vertical="center"/>
      <protection/>
    </xf>
    <xf numFmtId="0" fontId="5" fillId="0" borderId="7" xfId="0" applyFont="1" applyFill="1" applyBorder="1" applyAlignment="1" applyProtection="1">
      <alignment horizontal="left" vertical="center" wrapText="1"/>
      <protection/>
    </xf>
    <xf numFmtId="0" fontId="4" fillId="0" borderId="1" xfId="0" applyFont="1" applyFill="1" applyBorder="1" applyAlignment="1" applyProtection="1">
      <alignment horizontal="left" vertical="center"/>
      <protection/>
    </xf>
    <xf numFmtId="0" fontId="4" fillId="0" borderId="3"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protection/>
    </xf>
    <xf numFmtId="0" fontId="4" fillId="0" borderId="5" xfId="0" applyFont="1" applyFill="1" applyBorder="1" applyAlignment="1" applyProtection="1">
      <alignment horizontal="center" vertical="center"/>
      <protection/>
    </xf>
    <xf numFmtId="0" fontId="4" fillId="0" borderId="13"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protection/>
    </xf>
    <xf numFmtId="0" fontId="4" fillId="0" borderId="14"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protection/>
    </xf>
    <xf numFmtId="0" fontId="4" fillId="0" borderId="1" xfId="0" applyFont="1" applyFill="1" applyBorder="1" applyAlignment="1" applyProtection="1">
      <alignment horizontal="center" vertical="center"/>
      <protection/>
    </xf>
    <xf numFmtId="0" fontId="4" fillId="0" borderId="2" xfId="0" applyFont="1" applyFill="1" applyBorder="1" applyAlignment="1" applyProtection="1">
      <alignment horizontal="center" vertical="center"/>
      <protection/>
    </xf>
    <xf numFmtId="0" fontId="4" fillId="0" borderId="12" xfId="0" applyFont="1" applyFill="1" applyBorder="1" applyAlignment="1" applyProtection="1">
      <alignment horizontal="left" vertical="center"/>
      <protection/>
    </xf>
    <xf numFmtId="0" fontId="5" fillId="0" borderId="6" xfId="0" applyFont="1" applyFill="1" applyBorder="1" applyAlignment="1" applyProtection="1">
      <alignment horizontal="center" vertical="center"/>
      <protection/>
    </xf>
    <xf numFmtId="0" fontId="5" fillId="0" borderId="1" xfId="0" applyFont="1" applyFill="1" applyBorder="1" applyAlignment="1" applyProtection="1">
      <alignment horizontal="center" vertical="center"/>
      <protection/>
    </xf>
    <xf numFmtId="0" fontId="5" fillId="0" borderId="2" xfId="0" applyFont="1" applyFill="1" applyBorder="1" applyAlignment="1" applyProtection="1">
      <alignment horizontal="center" vertical="center"/>
      <protection/>
    </xf>
    <xf numFmtId="0" fontId="5" fillId="0" borderId="3" xfId="0" applyFont="1" applyFill="1" applyBorder="1" applyAlignment="1" applyProtection="1">
      <alignment horizontal="center" vertical="center"/>
      <protection/>
    </xf>
    <xf numFmtId="0" fontId="5" fillId="0" borderId="4" xfId="0" applyFont="1" applyFill="1" applyBorder="1" applyAlignment="1" applyProtection="1">
      <alignment horizontal="center" vertical="center"/>
      <protection/>
    </xf>
    <xf numFmtId="0" fontId="5" fillId="0" borderId="5"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4" fillId="0" borderId="3" xfId="0" applyFont="1" applyFill="1" applyBorder="1" applyAlignment="1" applyProtection="1">
      <alignment horizontal="right" vertical="center"/>
      <protection/>
    </xf>
    <xf numFmtId="0" fontId="4" fillId="0" borderId="6" xfId="0" applyFont="1" applyFill="1" applyBorder="1" applyAlignment="1" applyProtection="1">
      <alignment horizontal="right" vertical="center"/>
      <protection/>
    </xf>
    <xf numFmtId="0" fontId="5" fillId="0" borderId="4" xfId="0" applyFont="1" applyFill="1" applyBorder="1" applyAlignment="1" applyProtection="1">
      <alignment horizontal="left" vertical="center"/>
      <protection/>
    </xf>
    <xf numFmtId="0" fontId="5" fillId="0" borderId="1" xfId="0" applyFont="1" applyFill="1" applyBorder="1" applyAlignment="1" applyProtection="1">
      <alignment horizontal="left" vertical="center"/>
      <protection/>
    </xf>
    <xf numFmtId="0" fontId="4" fillId="0" borderId="4" xfId="0" applyFont="1" applyFill="1" applyBorder="1" applyAlignment="1" applyProtection="1">
      <alignment horizontal="right" vertical="center"/>
      <protection/>
    </xf>
    <xf numFmtId="0" fontId="4" fillId="0" borderId="1" xfId="0" applyFont="1" applyFill="1" applyBorder="1" applyAlignment="1" applyProtection="1">
      <alignment horizontal="right" vertical="center"/>
      <protection/>
    </xf>
    <xf numFmtId="0" fontId="4" fillId="0" borderId="5"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5" fillId="0" borderId="7" xfId="0" applyFont="1" applyFill="1" applyBorder="1" applyAlignment="1" applyProtection="1">
      <alignment horizontal="left" vertical="center"/>
      <protection/>
    </xf>
    <xf numFmtId="0" fontId="5" fillId="0" borderId="7" xfId="0" applyFont="1" applyFill="1" applyBorder="1" applyAlignment="1" applyProtection="1">
      <alignment horizontal="center" vertical="center" textRotation="255"/>
      <protection/>
    </xf>
    <xf numFmtId="0" fontId="5" fillId="0" borderId="7" xfId="0" applyFont="1" applyFill="1" applyBorder="1" applyAlignment="1" applyProtection="1">
      <alignment vertical="center" wrapText="1"/>
      <protection/>
    </xf>
    <xf numFmtId="0" fontId="4" fillId="0" borderId="3"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5" fillId="0" borderId="17" xfId="0" applyFont="1" applyFill="1" applyBorder="1" applyAlignment="1" applyProtection="1">
      <alignment horizontal="center" vertical="center" wrapText="1"/>
      <protection/>
    </xf>
    <xf numFmtId="0" fontId="5" fillId="0" borderId="17" xfId="0" applyFont="1" applyFill="1" applyBorder="1" applyAlignment="1" applyProtection="1">
      <alignment horizontal="center" vertical="center"/>
      <protection/>
    </xf>
    <xf numFmtId="0" fontId="5" fillId="0" borderId="16"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xf>
    <xf numFmtId="0" fontId="4" fillId="0" borderId="13" xfId="0" applyFont="1" applyFill="1" applyBorder="1" applyAlignment="1" applyProtection="1">
      <alignment horizontal="center" vertical="center"/>
      <protection/>
    </xf>
    <xf numFmtId="0" fontId="4" fillId="0" borderId="13" xfId="0" applyFont="1" applyFill="1" applyBorder="1" applyAlignment="1" applyProtection="1">
      <alignment horizontal="right" vertical="center"/>
      <protection/>
    </xf>
    <xf numFmtId="0" fontId="4" fillId="0" borderId="0" xfId="0" applyFont="1" applyFill="1" applyBorder="1" applyAlignment="1" applyProtection="1">
      <alignment horizontal="right" vertical="center"/>
      <protection/>
    </xf>
    <xf numFmtId="0" fontId="5" fillId="0" borderId="0" xfId="0" applyFont="1" applyFill="1" applyBorder="1" applyAlignment="1" applyProtection="1">
      <alignment horizontal="left" vertical="center"/>
      <protection/>
    </xf>
    <xf numFmtId="0" fontId="4" fillId="0" borderId="14" xfId="0" applyFont="1" applyFill="1" applyBorder="1" applyAlignment="1" applyProtection="1">
      <alignment horizontal="left" vertical="center"/>
      <protection/>
    </xf>
    <xf numFmtId="0" fontId="4" fillId="0" borderId="0" xfId="0" applyFont="1" applyFill="1" applyBorder="1" applyAlignment="1" applyProtection="1">
      <alignment horizontal="left" vertical="center"/>
      <protection/>
    </xf>
    <xf numFmtId="0" fontId="5" fillId="0" borderId="8" xfId="0" applyFont="1" applyFill="1" applyBorder="1" applyAlignment="1" applyProtection="1">
      <alignment horizontal="center" vertical="center" textRotation="255"/>
      <protection/>
    </xf>
    <xf numFmtId="0" fontId="5" fillId="0" borderId="15" xfId="0" applyFont="1" applyFill="1" applyBorder="1" applyAlignment="1" applyProtection="1">
      <alignment horizontal="center" vertical="center" textRotation="255"/>
      <protection/>
    </xf>
    <xf numFmtId="0" fontId="5" fillId="0" borderId="9" xfId="0" applyFont="1" applyFill="1" applyBorder="1" applyAlignment="1" applyProtection="1">
      <alignment horizontal="center" vertical="center" textRotation="255"/>
      <protection/>
    </xf>
    <xf numFmtId="0" fontId="5" fillId="0" borderId="12" xfId="0" applyFont="1" applyFill="1" applyBorder="1" applyAlignment="1" applyProtection="1">
      <alignment horizontal="left" vertical="center" wrapText="1"/>
      <protection/>
    </xf>
    <xf numFmtId="0" fontId="5" fillId="0" borderId="10" xfId="0" applyFont="1" applyFill="1" applyBorder="1" applyAlignment="1" applyProtection="1">
      <alignment horizontal="left" vertical="center" wrapText="1"/>
      <protection/>
    </xf>
    <xf numFmtId="0" fontId="5" fillId="0" borderId="11" xfId="0" applyFont="1" applyFill="1" applyBorder="1" applyAlignment="1" applyProtection="1">
      <alignment horizontal="left" vertical="center" wrapText="1"/>
      <protection/>
    </xf>
    <xf numFmtId="0" fontId="5" fillId="0" borderId="12"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0" fontId="5" fillId="0" borderId="11" xfId="0" applyFont="1" applyFill="1" applyBorder="1" applyAlignment="1" applyProtection="1">
      <alignment horizontal="center" vertical="center" textRotation="255"/>
      <protection/>
    </xf>
    <xf numFmtId="0" fontId="5" fillId="0" borderId="8" xfId="0" applyFont="1" applyFill="1" applyBorder="1" applyAlignment="1" applyProtection="1">
      <alignment horizontal="center"/>
      <protection/>
    </xf>
    <xf numFmtId="0" fontId="5" fillId="0" borderId="9" xfId="0" applyFont="1" applyFill="1" applyBorder="1" applyAlignment="1" applyProtection="1">
      <alignment horizontal="center" vertical="top"/>
      <protection/>
    </xf>
    <xf numFmtId="0" fontId="5" fillId="0" borderId="3" xfId="0" applyFont="1" applyFill="1" applyBorder="1" applyAlignment="1" applyProtection="1">
      <alignment horizontal="left" vertical="center" wrapText="1"/>
      <protection/>
    </xf>
    <xf numFmtId="0" fontId="5" fillId="0" borderId="4" xfId="0" applyFont="1" applyFill="1" applyBorder="1" applyAlignment="1" applyProtection="1">
      <alignment horizontal="left" vertical="center" wrapText="1"/>
      <protection/>
    </xf>
    <xf numFmtId="0" fontId="5" fillId="0" borderId="5" xfId="0" applyFont="1" applyFill="1" applyBorder="1" applyAlignment="1" applyProtection="1">
      <alignment horizontal="left" vertical="center" wrapText="1"/>
      <protection/>
    </xf>
    <xf numFmtId="0" fontId="5" fillId="0" borderId="13"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wrapText="1"/>
      <protection/>
    </xf>
    <xf numFmtId="0" fontId="5" fillId="0" borderId="6" xfId="0" applyFont="1" applyFill="1" applyBorder="1" applyAlignment="1" applyProtection="1">
      <alignment horizontal="left" vertical="center" wrapText="1"/>
      <protection/>
    </xf>
    <xf numFmtId="0" fontId="5" fillId="0" borderId="1" xfId="0" applyFont="1" applyFill="1" applyBorder="1" applyAlignment="1" applyProtection="1">
      <alignment horizontal="left" vertical="center" wrapText="1"/>
      <protection/>
    </xf>
    <xf numFmtId="0" fontId="5" fillId="0" borderId="2" xfId="0" applyFont="1" applyFill="1" applyBorder="1" applyAlignment="1" applyProtection="1">
      <alignment horizontal="left" vertical="center" wrapText="1"/>
      <protection/>
    </xf>
    <xf numFmtId="0" fontId="4" fillId="0" borderId="7" xfId="0" applyFont="1" applyFill="1" applyBorder="1" applyAlignment="1" applyProtection="1">
      <alignment horizontal="center" vertical="center" textRotation="255"/>
      <protection/>
    </xf>
    <xf numFmtId="0" fontId="7"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horizontal="distributed" vertical="center"/>
      <protection/>
    </xf>
    <xf numFmtId="0" fontId="0" fillId="0" borderId="0" xfId="0" applyFont="1" applyFill="1" applyBorder="1" applyAlignment="1" applyProtection="1">
      <alignment horizontal="center" vertical="center"/>
      <protection/>
    </xf>
    <xf numFmtId="0" fontId="4" fillId="0" borderId="10" xfId="0" applyFont="1" applyFill="1" applyBorder="1" applyAlignment="1" applyProtection="1">
      <alignment horizontal="center" vertical="center"/>
      <protection/>
    </xf>
    <xf numFmtId="0" fontId="4" fillId="0" borderId="6"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4" fillId="0" borderId="4" xfId="0" applyFont="1" applyFill="1" applyBorder="1" applyAlignment="1" applyProtection="1">
      <alignment horizontal="left" vertical="center"/>
      <protection/>
    </xf>
    <xf numFmtId="0" fontId="4" fillId="0" borderId="7" xfId="0" applyFont="1" applyFill="1" applyBorder="1" applyAlignment="1" applyProtection="1">
      <alignment horizontal="left" vertical="center"/>
      <protection/>
    </xf>
    <xf numFmtId="0" fontId="4" fillId="0" borderId="6" xfId="0" applyFont="1" applyFill="1" applyBorder="1" applyAlignment="1" applyProtection="1">
      <alignment horizontal="center" vertical="top"/>
      <protection/>
    </xf>
    <xf numFmtId="0" fontId="4" fillId="0" borderId="1" xfId="0" applyFont="1" applyFill="1" applyBorder="1" applyAlignment="1" applyProtection="1">
      <alignment horizontal="center" vertical="top"/>
      <protection/>
    </xf>
    <xf numFmtId="0" fontId="4" fillId="0" borderId="2" xfId="0" applyFont="1" applyFill="1" applyBorder="1" applyAlignment="1" applyProtection="1">
      <alignment horizontal="center" vertical="top"/>
      <protection/>
    </xf>
    <xf numFmtId="0" fontId="5" fillId="0" borderId="8" xfId="0" applyFont="1" applyFill="1" applyBorder="1" applyAlignment="1" applyProtection="1">
      <alignment horizontal="center" vertical="center" wrapText="1"/>
      <protection/>
    </xf>
    <xf numFmtId="0" fontId="5" fillId="0" borderId="15" xfId="0" applyFont="1" applyFill="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4" fillId="0" borderId="4" xfId="0" applyFont="1" applyFill="1" applyBorder="1" applyAlignment="1" applyProtection="1">
      <alignment horizontal="center" vertical="center" wrapText="1"/>
      <protection/>
    </xf>
    <xf numFmtId="0" fontId="4" fillId="0" borderId="5" xfId="0" applyFont="1" applyFill="1" applyBorder="1" applyAlignment="1" applyProtection="1">
      <alignment horizontal="center" vertical="center" wrapText="1"/>
      <protection/>
    </xf>
    <xf numFmtId="0" fontId="4" fillId="0" borderId="0" xfId="0" applyFont="1" applyFill="1" applyBorder="1" applyAlignment="1" applyProtection="1">
      <alignment horizontal="center" vertical="center" wrapText="1"/>
      <protection/>
    </xf>
    <xf numFmtId="0" fontId="4" fillId="0" borderId="14" xfId="0" applyFont="1" applyFill="1" applyBorder="1" applyAlignment="1" applyProtection="1">
      <alignment horizontal="center" vertical="center" wrapText="1"/>
      <protection/>
    </xf>
    <xf numFmtId="0" fontId="4" fillId="0" borderId="6" xfId="0" applyFont="1" applyFill="1" applyBorder="1" applyAlignment="1" applyProtection="1">
      <alignment horizontal="center" vertical="center" wrapText="1"/>
      <protection/>
    </xf>
    <xf numFmtId="0" fontId="4" fillId="0" borderId="1" xfId="0" applyFont="1" applyFill="1" applyBorder="1" applyAlignment="1" applyProtection="1">
      <alignment horizontal="center" vertical="center" wrapText="1"/>
      <protection/>
    </xf>
    <xf numFmtId="0" fontId="4" fillId="0" borderId="2" xfId="0" applyFont="1" applyFill="1" applyBorder="1" applyAlignment="1" applyProtection="1">
      <alignment horizontal="center" vertical="center" wrapText="1"/>
      <protection/>
    </xf>
  </cellXfs>
  <cellStyles count="6">
    <cellStyle name="Normal" xfId="0"/>
    <cellStyle name="Percent" xfId="15"/>
    <cellStyle name="Comma [0]" xfId="16"/>
    <cellStyle name="Comma" xfId="17"/>
    <cellStyle name="Currency [0]" xfId="18"/>
    <cellStyle name="Currency" xfId="19"/>
  </cellStyles>
  <dxfs count="8">
    <dxf>
      <font>
        <color rgb="FFFFFFFF"/>
      </font>
      <fill>
        <patternFill patternType="none">
          <bgColor indexed="65"/>
        </patternFill>
      </fill>
      <border/>
    </dxf>
    <dxf>
      <font>
        <color auto="1"/>
      </font>
      <fill>
        <patternFill>
          <bgColor rgb="FFFFFFFF"/>
        </patternFill>
      </fill>
      <border/>
    </dxf>
    <dxf>
      <font>
        <color auto="1"/>
      </font>
      <border/>
    </dxf>
    <dxf>
      <font>
        <color auto="1"/>
      </font>
      <fill>
        <patternFill patternType="none">
          <bgColor indexed="65"/>
        </patternFill>
      </fill>
      <border/>
    </dxf>
    <dxf>
      <font>
        <color rgb="FFFFFFFF"/>
      </font>
      <fill>
        <patternFill patternType="none">
          <bgColor indexed="65"/>
        </patternFill>
      </fill>
      <border>
        <right>
          <color rgb="FF000000"/>
        </right>
      </border>
    </dxf>
    <dxf>
      <font>
        <color rgb="FFFFFFFF"/>
      </font>
      <fill>
        <patternFill patternType="none">
          <bgColor indexed="65"/>
        </patternFill>
      </fill>
      <border>
        <left>
          <color rgb="FF000000"/>
        </left>
        <right>
          <color rgb="FF000000"/>
        </right>
      </border>
    </dxf>
    <dxf>
      <font>
        <color auto="1"/>
      </font>
      <fill>
        <patternFill patternType="solid">
          <bgColor rgb="FFFFFF00"/>
        </patternFill>
      </fill>
      <border/>
    </dxf>
    <dxf>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266700</xdr:colOff>
      <xdr:row>1</xdr:row>
      <xdr:rowOff>0</xdr:rowOff>
    </xdr:from>
    <xdr:to>
      <xdr:col>26</xdr:col>
      <xdr:colOff>19050</xdr:colOff>
      <xdr:row>3</xdr:row>
      <xdr:rowOff>9525</xdr:rowOff>
    </xdr:to>
    <xdr:sp>
      <xdr:nvSpPr>
        <xdr:cNvPr id="1" name="Rectangle 5"/>
        <xdr:cNvSpPr>
          <a:spLocks/>
        </xdr:cNvSpPr>
      </xdr:nvSpPr>
      <xdr:spPr>
        <a:xfrm>
          <a:off x="1371600" y="323850"/>
          <a:ext cx="5829300" cy="65722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31</xdr:col>
      <xdr:colOff>76200</xdr:colOff>
      <xdr:row>3</xdr:row>
      <xdr:rowOff>238125</xdr:rowOff>
    </xdr:from>
    <xdr:to>
      <xdr:col>42</xdr:col>
      <xdr:colOff>133350</xdr:colOff>
      <xdr:row>5</xdr:row>
      <xdr:rowOff>219075</xdr:rowOff>
    </xdr:to>
    <xdr:sp>
      <xdr:nvSpPr>
        <xdr:cNvPr id="2" name="TextBox 6"/>
        <xdr:cNvSpPr txBox="1">
          <a:spLocks noChangeArrowheads="1"/>
        </xdr:cNvSpPr>
      </xdr:nvSpPr>
      <xdr:spPr>
        <a:xfrm>
          <a:off x="7534275" y="1209675"/>
          <a:ext cx="3076575" cy="628650"/>
        </a:xfrm>
        <a:prstGeom prst="rect">
          <a:avLst/>
        </a:prstGeom>
        <a:solidFill>
          <a:srgbClr val="CCFFFF">
            <a:alpha val="50000"/>
          </a:srgbClr>
        </a:solidFill>
        <a:ln w="12700" cmpd="sng">
          <a:solidFill>
            <a:srgbClr val="0000FF"/>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入力後、このシートを印刷してください。
　（黄色セルについて、"■"or"□"を選択）
　「■：該当する　/　□：該当しない」</a:t>
          </a:r>
        </a:p>
      </xdr:txBody>
    </xdr:sp>
    <xdr:clientData/>
  </xdr:twoCellAnchor>
  <xdr:twoCellAnchor>
    <xdr:from>
      <xdr:col>31</xdr:col>
      <xdr:colOff>76200</xdr:colOff>
      <xdr:row>25</xdr:row>
      <xdr:rowOff>323850</xdr:rowOff>
    </xdr:from>
    <xdr:to>
      <xdr:col>42</xdr:col>
      <xdr:colOff>133350</xdr:colOff>
      <xdr:row>27</xdr:row>
      <xdr:rowOff>304800</xdr:rowOff>
    </xdr:to>
    <xdr:sp>
      <xdr:nvSpPr>
        <xdr:cNvPr id="3" name="TextBox 18"/>
        <xdr:cNvSpPr txBox="1">
          <a:spLocks noChangeArrowheads="1"/>
        </xdr:cNvSpPr>
      </xdr:nvSpPr>
      <xdr:spPr>
        <a:xfrm>
          <a:off x="7534275" y="8439150"/>
          <a:ext cx="3076575" cy="628650"/>
        </a:xfrm>
        <a:prstGeom prst="rect">
          <a:avLst/>
        </a:prstGeom>
        <a:solidFill>
          <a:srgbClr val="CCFFFF">
            <a:alpha val="50000"/>
          </a:srgbClr>
        </a:solidFill>
        <a:ln w="12700" cmpd="sng">
          <a:solidFill>
            <a:srgbClr val="0000FF"/>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入力後、このシートを印刷してください。
　（黄色セルについて、"■"or"□"を選択）
　「■：該当する　/　□：該当しない」</a:t>
          </a:r>
        </a:p>
      </xdr:txBody>
    </xdr:sp>
    <xdr:clientData/>
  </xdr:twoCellAnchor>
  <xdr:twoCellAnchor>
    <xdr:from>
      <xdr:col>31</xdr:col>
      <xdr:colOff>76200</xdr:colOff>
      <xdr:row>47</xdr:row>
      <xdr:rowOff>47625</xdr:rowOff>
    </xdr:from>
    <xdr:to>
      <xdr:col>42</xdr:col>
      <xdr:colOff>133350</xdr:colOff>
      <xdr:row>50</xdr:row>
      <xdr:rowOff>76200</xdr:rowOff>
    </xdr:to>
    <xdr:sp>
      <xdr:nvSpPr>
        <xdr:cNvPr id="4" name="TextBox 20"/>
        <xdr:cNvSpPr txBox="1">
          <a:spLocks noChangeArrowheads="1"/>
        </xdr:cNvSpPr>
      </xdr:nvSpPr>
      <xdr:spPr>
        <a:xfrm>
          <a:off x="7534275" y="15459075"/>
          <a:ext cx="3076575" cy="1114425"/>
        </a:xfrm>
        <a:prstGeom prst="rect">
          <a:avLst/>
        </a:prstGeom>
        <a:solidFill>
          <a:srgbClr val="CCFFFF">
            <a:alpha val="50000"/>
          </a:srgbClr>
        </a:solidFill>
        <a:ln w="12700" cmpd="sng">
          <a:solidFill>
            <a:srgbClr val="0000FF"/>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入力後、このシートを印刷してください。
 ・黄色セルについて、"■"or"□"を選択）
　「■：該当する　/　□：該当しない」
 ・備考欄に、基準に適合していることを確認
　出来る図面番号等を記入してください。</a:t>
          </a:r>
        </a:p>
      </xdr:txBody>
    </xdr:sp>
    <xdr:clientData/>
  </xdr:twoCellAnchor>
  <xdr:twoCellAnchor>
    <xdr:from>
      <xdr:col>31</xdr:col>
      <xdr:colOff>76200</xdr:colOff>
      <xdr:row>67</xdr:row>
      <xdr:rowOff>47625</xdr:rowOff>
    </xdr:from>
    <xdr:to>
      <xdr:col>42</xdr:col>
      <xdr:colOff>133350</xdr:colOff>
      <xdr:row>69</xdr:row>
      <xdr:rowOff>266700</xdr:rowOff>
    </xdr:to>
    <xdr:sp>
      <xdr:nvSpPr>
        <xdr:cNvPr id="5" name="TextBox 22"/>
        <xdr:cNvSpPr txBox="1">
          <a:spLocks noChangeArrowheads="1"/>
        </xdr:cNvSpPr>
      </xdr:nvSpPr>
      <xdr:spPr>
        <a:xfrm>
          <a:off x="7534275" y="22793325"/>
          <a:ext cx="3076575" cy="1057275"/>
        </a:xfrm>
        <a:prstGeom prst="rect">
          <a:avLst/>
        </a:prstGeom>
        <a:solidFill>
          <a:srgbClr val="CCFFFF">
            <a:alpha val="50000"/>
          </a:srgbClr>
        </a:solidFill>
        <a:ln w="12700" cmpd="sng">
          <a:solidFill>
            <a:srgbClr val="0000FF"/>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入力後、このシートを印刷してください。
 ・黄色セルについて、"■"or"□"を選択）
　「■：該当する　/　□：該当しない」
 ・備考欄に、基準に適合していることを確認
　出来る図面番号等を記入してください。</a:t>
          </a:r>
        </a:p>
      </xdr:txBody>
    </xdr:sp>
    <xdr:clientData/>
  </xdr:twoCellAnchor>
  <xdr:twoCellAnchor>
    <xdr:from>
      <xdr:col>31</xdr:col>
      <xdr:colOff>76200</xdr:colOff>
      <xdr:row>87</xdr:row>
      <xdr:rowOff>47625</xdr:rowOff>
    </xdr:from>
    <xdr:to>
      <xdr:col>42</xdr:col>
      <xdr:colOff>133350</xdr:colOff>
      <xdr:row>89</xdr:row>
      <xdr:rowOff>323850</xdr:rowOff>
    </xdr:to>
    <xdr:sp>
      <xdr:nvSpPr>
        <xdr:cNvPr id="6" name="TextBox 26"/>
        <xdr:cNvSpPr txBox="1">
          <a:spLocks noChangeArrowheads="1"/>
        </xdr:cNvSpPr>
      </xdr:nvSpPr>
      <xdr:spPr>
        <a:xfrm>
          <a:off x="7534275" y="30070425"/>
          <a:ext cx="3076575" cy="1038225"/>
        </a:xfrm>
        <a:prstGeom prst="rect">
          <a:avLst/>
        </a:prstGeom>
        <a:solidFill>
          <a:srgbClr val="CCFFFF">
            <a:alpha val="50000"/>
          </a:srgbClr>
        </a:solidFill>
        <a:ln w="12700" cmpd="sng">
          <a:solidFill>
            <a:srgbClr val="0000FF"/>
          </a:solidFill>
          <a:headEnd type="none"/>
          <a:tailEnd type="none"/>
        </a:ln>
      </xdr:spPr>
      <xdr:txBody>
        <a:bodyPr vertOverflow="clip" wrap="square" anchor="ctr"/>
        <a:p>
          <a:pPr algn="l">
            <a:defRPr/>
          </a:pPr>
          <a:r>
            <a:rPr lang="en-US" cap="none" sz="1100" b="1" i="0" u="none" baseline="0">
              <a:latin typeface="ＭＳ Ｐゴシック"/>
              <a:ea typeface="ＭＳ Ｐゴシック"/>
              <a:cs typeface="ＭＳ Ｐゴシック"/>
            </a:rPr>
            <a:t>　入力後、このシートを印刷してください。
 ・黄色セルについて、"■"or"□"を選択）
　「■：該当する　/　□：該当しない」
 ・備考欄に、基準に適合していることを確認
　出来る図面番号等を記入してください。</a:t>
          </a:r>
        </a:p>
      </xdr:txBody>
    </xdr:sp>
    <xdr:clientData/>
  </xdr:twoCellAnchor>
  <xdr:twoCellAnchor>
    <xdr:from>
      <xdr:col>33</xdr:col>
      <xdr:colOff>0</xdr:colOff>
      <xdr:row>61</xdr:row>
      <xdr:rowOff>38100</xdr:rowOff>
    </xdr:from>
    <xdr:to>
      <xdr:col>38</xdr:col>
      <xdr:colOff>190500</xdr:colOff>
      <xdr:row>61</xdr:row>
      <xdr:rowOff>314325</xdr:rowOff>
    </xdr:to>
    <xdr:sp>
      <xdr:nvSpPr>
        <xdr:cNvPr id="7" name="TextBox 62"/>
        <xdr:cNvSpPr txBox="1">
          <a:spLocks noChangeArrowheads="1"/>
        </xdr:cNvSpPr>
      </xdr:nvSpPr>
      <xdr:spPr>
        <a:xfrm>
          <a:off x="8010525" y="20497800"/>
          <a:ext cx="1571625" cy="2762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前面道路が1の場合</a:t>
          </a:r>
        </a:p>
      </xdr:txBody>
    </xdr:sp>
    <xdr:clientData/>
  </xdr:twoCellAnchor>
  <xdr:twoCellAnchor>
    <xdr:from>
      <xdr:col>26</xdr:col>
      <xdr:colOff>171450</xdr:colOff>
      <xdr:row>61</xdr:row>
      <xdr:rowOff>180975</xdr:rowOff>
    </xdr:from>
    <xdr:to>
      <xdr:col>32</xdr:col>
      <xdr:colOff>161925</xdr:colOff>
      <xdr:row>61</xdr:row>
      <xdr:rowOff>180975</xdr:rowOff>
    </xdr:to>
    <xdr:sp>
      <xdr:nvSpPr>
        <xdr:cNvPr id="8" name="Line 63"/>
        <xdr:cNvSpPr>
          <a:spLocks/>
        </xdr:cNvSpPr>
      </xdr:nvSpPr>
      <xdr:spPr>
        <a:xfrm flipH="1">
          <a:off x="7353300" y="2064067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xdr:row>
      <xdr:rowOff>9525</xdr:rowOff>
    </xdr:from>
    <xdr:to>
      <xdr:col>15</xdr:col>
      <xdr:colOff>9525</xdr:colOff>
      <xdr:row>7</xdr:row>
      <xdr:rowOff>0</xdr:rowOff>
    </xdr:to>
    <xdr:sp>
      <xdr:nvSpPr>
        <xdr:cNvPr id="9" name="Rectangle 64"/>
        <xdr:cNvSpPr>
          <a:spLocks/>
        </xdr:cNvSpPr>
      </xdr:nvSpPr>
      <xdr:spPr>
        <a:xfrm>
          <a:off x="1933575" y="1952625"/>
          <a:ext cx="2219325" cy="333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39</xdr:col>
      <xdr:colOff>85725</xdr:colOff>
      <xdr:row>61</xdr:row>
      <xdr:rowOff>38100</xdr:rowOff>
    </xdr:from>
    <xdr:to>
      <xdr:col>42</xdr:col>
      <xdr:colOff>180975</xdr:colOff>
      <xdr:row>63</xdr:row>
      <xdr:rowOff>304800</xdr:rowOff>
    </xdr:to>
    <xdr:sp>
      <xdr:nvSpPr>
        <xdr:cNvPr id="10" name="TextBox 65"/>
        <xdr:cNvSpPr txBox="1">
          <a:spLocks noChangeArrowheads="1"/>
        </xdr:cNvSpPr>
      </xdr:nvSpPr>
      <xdr:spPr>
        <a:xfrm>
          <a:off x="9753600" y="20497800"/>
          <a:ext cx="904875" cy="11049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備考に
「適用外」
と入力</a:t>
          </a:r>
        </a:p>
      </xdr:txBody>
    </xdr:sp>
    <xdr:clientData/>
  </xdr:twoCellAnchor>
  <xdr:twoCellAnchor>
    <xdr:from>
      <xdr:col>33</xdr:col>
      <xdr:colOff>0</xdr:colOff>
      <xdr:row>61</xdr:row>
      <xdr:rowOff>400050</xdr:rowOff>
    </xdr:from>
    <xdr:to>
      <xdr:col>38</xdr:col>
      <xdr:colOff>190500</xdr:colOff>
      <xdr:row>62</xdr:row>
      <xdr:rowOff>371475</xdr:rowOff>
    </xdr:to>
    <xdr:sp>
      <xdr:nvSpPr>
        <xdr:cNvPr id="11" name="TextBox 66"/>
        <xdr:cNvSpPr txBox="1">
          <a:spLocks noChangeArrowheads="1"/>
        </xdr:cNvSpPr>
      </xdr:nvSpPr>
      <xdr:spPr>
        <a:xfrm>
          <a:off x="8010525" y="20859750"/>
          <a:ext cx="1571625" cy="3905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駐車マスの面積が
6,000㎡未満の場合</a:t>
          </a:r>
        </a:p>
      </xdr:txBody>
    </xdr:sp>
    <xdr:clientData/>
  </xdr:twoCellAnchor>
  <xdr:twoCellAnchor>
    <xdr:from>
      <xdr:col>26</xdr:col>
      <xdr:colOff>171450</xdr:colOff>
      <xdr:row>62</xdr:row>
      <xdr:rowOff>180975</xdr:rowOff>
    </xdr:from>
    <xdr:to>
      <xdr:col>32</xdr:col>
      <xdr:colOff>161925</xdr:colOff>
      <xdr:row>62</xdr:row>
      <xdr:rowOff>180975</xdr:rowOff>
    </xdr:to>
    <xdr:sp>
      <xdr:nvSpPr>
        <xdr:cNvPr id="12" name="Line 67"/>
        <xdr:cNvSpPr>
          <a:spLocks/>
        </xdr:cNvSpPr>
      </xdr:nvSpPr>
      <xdr:spPr>
        <a:xfrm flipH="1">
          <a:off x="7353300" y="2105977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63</xdr:row>
      <xdr:rowOff>38100</xdr:rowOff>
    </xdr:from>
    <xdr:to>
      <xdr:col>38</xdr:col>
      <xdr:colOff>190500</xdr:colOff>
      <xdr:row>63</xdr:row>
      <xdr:rowOff>314325</xdr:rowOff>
    </xdr:to>
    <xdr:sp>
      <xdr:nvSpPr>
        <xdr:cNvPr id="13" name="TextBox 68"/>
        <xdr:cNvSpPr txBox="1">
          <a:spLocks noChangeArrowheads="1"/>
        </xdr:cNvSpPr>
      </xdr:nvSpPr>
      <xdr:spPr>
        <a:xfrm>
          <a:off x="8010525" y="21336000"/>
          <a:ext cx="1571625" cy="276225"/>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隅切りが必要ない場合</a:t>
          </a:r>
        </a:p>
      </xdr:txBody>
    </xdr:sp>
    <xdr:clientData/>
  </xdr:twoCellAnchor>
  <xdr:twoCellAnchor>
    <xdr:from>
      <xdr:col>26</xdr:col>
      <xdr:colOff>171450</xdr:colOff>
      <xdr:row>63</xdr:row>
      <xdr:rowOff>180975</xdr:rowOff>
    </xdr:from>
    <xdr:to>
      <xdr:col>32</xdr:col>
      <xdr:colOff>161925</xdr:colOff>
      <xdr:row>63</xdr:row>
      <xdr:rowOff>180975</xdr:rowOff>
    </xdr:to>
    <xdr:sp>
      <xdr:nvSpPr>
        <xdr:cNvPr id="14" name="Line 69"/>
        <xdr:cNvSpPr>
          <a:spLocks/>
        </xdr:cNvSpPr>
      </xdr:nvSpPr>
      <xdr:spPr>
        <a:xfrm flipH="1">
          <a:off x="7353300" y="2147887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85725</xdr:colOff>
      <xdr:row>75</xdr:row>
      <xdr:rowOff>28575</xdr:rowOff>
    </xdr:from>
    <xdr:to>
      <xdr:col>42</xdr:col>
      <xdr:colOff>180975</xdr:colOff>
      <xdr:row>76</xdr:row>
      <xdr:rowOff>390525</xdr:rowOff>
    </xdr:to>
    <xdr:sp>
      <xdr:nvSpPr>
        <xdr:cNvPr id="15" name="TextBox 70"/>
        <xdr:cNvSpPr txBox="1">
          <a:spLocks noChangeArrowheads="1"/>
        </xdr:cNvSpPr>
      </xdr:nvSpPr>
      <xdr:spPr>
        <a:xfrm>
          <a:off x="9753600" y="25822275"/>
          <a:ext cx="904875" cy="78105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備考に
「適用外」
と入力</a:t>
          </a:r>
        </a:p>
      </xdr:txBody>
    </xdr:sp>
    <xdr:clientData/>
  </xdr:twoCellAnchor>
  <xdr:twoCellAnchor>
    <xdr:from>
      <xdr:col>33</xdr:col>
      <xdr:colOff>0</xdr:colOff>
      <xdr:row>75</xdr:row>
      <xdr:rowOff>19050</xdr:rowOff>
    </xdr:from>
    <xdr:to>
      <xdr:col>38</xdr:col>
      <xdr:colOff>190500</xdr:colOff>
      <xdr:row>75</xdr:row>
      <xdr:rowOff>400050</xdr:rowOff>
    </xdr:to>
    <xdr:sp>
      <xdr:nvSpPr>
        <xdr:cNvPr id="16" name="TextBox 71"/>
        <xdr:cNvSpPr txBox="1">
          <a:spLocks noChangeArrowheads="1"/>
        </xdr:cNvSpPr>
      </xdr:nvSpPr>
      <xdr:spPr>
        <a:xfrm>
          <a:off x="8010525" y="25812750"/>
          <a:ext cx="1571625"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避難階段等が
必要ない場合</a:t>
          </a:r>
        </a:p>
      </xdr:txBody>
    </xdr:sp>
    <xdr:clientData/>
  </xdr:twoCellAnchor>
  <xdr:twoCellAnchor>
    <xdr:from>
      <xdr:col>26</xdr:col>
      <xdr:colOff>171450</xdr:colOff>
      <xdr:row>75</xdr:row>
      <xdr:rowOff>209550</xdr:rowOff>
    </xdr:from>
    <xdr:to>
      <xdr:col>32</xdr:col>
      <xdr:colOff>161925</xdr:colOff>
      <xdr:row>75</xdr:row>
      <xdr:rowOff>209550</xdr:rowOff>
    </xdr:to>
    <xdr:sp>
      <xdr:nvSpPr>
        <xdr:cNvPr id="17" name="Line 72"/>
        <xdr:cNvSpPr>
          <a:spLocks/>
        </xdr:cNvSpPr>
      </xdr:nvSpPr>
      <xdr:spPr>
        <a:xfrm flipH="1">
          <a:off x="7353300" y="260032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76</xdr:row>
      <xdr:rowOff>19050</xdr:rowOff>
    </xdr:from>
    <xdr:to>
      <xdr:col>38</xdr:col>
      <xdr:colOff>190500</xdr:colOff>
      <xdr:row>76</xdr:row>
      <xdr:rowOff>400050</xdr:rowOff>
    </xdr:to>
    <xdr:sp>
      <xdr:nvSpPr>
        <xdr:cNvPr id="18" name="TextBox 73"/>
        <xdr:cNvSpPr txBox="1">
          <a:spLocks noChangeArrowheads="1"/>
        </xdr:cNvSpPr>
      </xdr:nvSpPr>
      <xdr:spPr>
        <a:xfrm>
          <a:off x="8010525" y="26231850"/>
          <a:ext cx="1571625"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防火区画等が
必要ない場合</a:t>
          </a:r>
        </a:p>
      </xdr:txBody>
    </xdr:sp>
    <xdr:clientData/>
  </xdr:twoCellAnchor>
  <xdr:twoCellAnchor>
    <xdr:from>
      <xdr:col>26</xdr:col>
      <xdr:colOff>171450</xdr:colOff>
      <xdr:row>76</xdr:row>
      <xdr:rowOff>209550</xdr:rowOff>
    </xdr:from>
    <xdr:to>
      <xdr:col>32</xdr:col>
      <xdr:colOff>161925</xdr:colOff>
      <xdr:row>76</xdr:row>
      <xdr:rowOff>209550</xdr:rowOff>
    </xdr:to>
    <xdr:sp>
      <xdr:nvSpPr>
        <xdr:cNvPr id="19" name="Line 74"/>
        <xdr:cNvSpPr>
          <a:spLocks/>
        </xdr:cNvSpPr>
      </xdr:nvSpPr>
      <xdr:spPr>
        <a:xfrm flipH="1">
          <a:off x="7353300" y="264223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76</xdr:row>
      <xdr:rowOff>209550</xdr:rowOff>
    </xdr:from>
    <xdr:to>
      <xdr:col>32</xdr:col>
      <xdr:colOff>161925</xdr:colOff>
      <xdr:row>76</xdr:row>
      <xdr:rowOff>209550</xdr:rowOff>
    </xdr:to>
    <xdr:sp>
      <xdr:nvSpPr>
        <xdr:cNvPr id="20" name="Line 76"/>
        <xdr:cNvSpPr>
          <a:spLocks/>
        </xdr:cNvSpPr>
      </xdr:nvSpPr>
      <xdr:spPr>
        <a:xfrm flipH="1">
          <a:off x="7353300" y="264223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44</xdr:row>
      <xdr:rowOff>9525</xdr:rowOff>
    </xdr:from>
    <xdr:to>
      <xdr:col>26</xdr:col>
      <xdr:colOff>0</xdr:colOff>
      <xdr:row>45</xdr:row>
      <xdr:rowOff>0</xdr:rowOff>
    </xdr:to>
    <xdr:sp>
      <xdr:nvSpPr>
        <xdr:cNvPr id="21" name="Rectangle 77"/>
        <xdr:cNvSpPr>
          <a:spLocks/>
        </xdr:cNvSpPr>
      </xdr:nvSpPr>
      <xdr:spPr>
        <a:xfrm>
          <a:off x="5524500" y="14354175"/>
          <a:ext cx="1657350" cy="333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20</xdr:col>
      <xdr:colOff>0</xdr:colOff>
      <xdr:row>60</xdr:row>
      <xdr:rowOff>9525</xdr:rowOff>
    </xdr:from>
    <xdr:to>
      <xdr:col>26</xdr:col>
      <xdr:colOff>0</xdr:colOff>
      <xdr:row>61</xdr:row>
      <xdr:rowOff>0</xdr:rowOff>
    </xdr:to>
    <xdr:sp>
      <xdr:nvSpPr>
        <xdr:cNvPr id="22" name="Rectangle 78"/>
        <xdr:cNvSpPr>
          <a:spLocks/>
        </xdr:cNvSpPr>
      </xdr:nvSpPr>
      <xdr:spPr>
        <a:xfrm>
          <a:off x="5524500" y="20126325"/>
          <a:ext cx="1657350" cy="333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20</xdr:col>
      <xdr:colOff>0</xdr:colOff>
      <xdr:row>89</xdr:row>
      <xdr:rowOff>9525</xdr:rowOff>
    </xdr:from>
    <xdr:to>
      <xdr:col>26</xdr:col>
      <xdr:colOff>0</xdr:colOff>
      <xdr:row>90</xdr:row>
      <xdr:rowOff>0</xdr:rowOff>
    </xdr:to>
    <xdr:sp>
      <xdr:nvSpPr>
        <xdr:cNvPr id="23" name="Rectangle 79"/>
        <xdr:cNvSpPr>
          <a:spLocks/>
        </xdr:cNvSpPr>
      </xdr:nvSpPr>
      <xdr:spPr>
        <a:xfrm>
          <a:off x="5524500" y="30794325"/>
          <a:ext cx="1657350" cy="333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20</xdr:col>
      <xdr:colOff>0</xdr:colOff>
      <xdr:row>107</xdr:row>
      <xdr:rowOff>9525</xdr:rowOff>
    </xdr:from>
    <xdr:to>
      <xdr:col>26</xdr:col>
      <xdr:colOff>0</xdr:colOff>
      <xdr:row>108</xdr:row>
      <xdr:rowOff>0</xdr:rowOff>
    </xdr:to>
    <xdr:sp>
      <xdr:nvSpPr>
        <xdr:cNvPr id="24" name="Rectangle 80"/>
        <xdr:cNvSpPr>
          <a:spLocks/>
        </xdr:cNvSpPr>
      </xdr:nvSpPr>
      <xdr:spPr>
        <a:xfrm>
          <a:off x="5524500" y="36928425"/>
          <a:ext cx="1657350" cy="333375"/>
        </a:xfrm>
        <a:prstGeom prst="rect">
          <a:avLst/>
        </a:prstGeom>
        <a:noFill/>
        <a:ln w="190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26</xdr:col>
      <xdr:colOff>171450</xdr:colOff>
      <xdr:row>117</xdr:row>
      <xdr:rowOff>180975</xdr:rowOff>
    </xdr:from>
    <xdr:to>
      <xdr:col>32</xdr:col>
      <xdr:colOff>161925</xdr:colOff>
      <xdr:row>117</xdr:row>
      <xdr:rowOff>180975</xdr:rowOff>
    </xdr:to>
    <xdr:sp>
      <xdr:nvSpPr>
        <xdr:cNvPr id="25" name="Line 81"/>
        <xdr:cNvSpPr>
          <a:spLocks/>
        </xdr:cNvSpPr>
      </xdr:nvSpPr>
      <xdr:spPr>
        <a:xfrm flipH="1">
          <a:off x="7353300" y="40586025"/>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117</xdr:row>
      <xdr:rowOff>19050</xdr:rowOff>
    </xdr:from>
    <xdr:to>
      <xdr:col>40</xdr:col>
      <xdr:colOff>161925</xdr:colOff>
      <xdr:row>118</xdr:row>
      <xdr:rowOff>76200</xdr:rowOff>
    </xdr:to>
    <xdr:sp>
      <xdr:nvSpPr>
        <xdr:cNvPr id="26" name="TextBox 82"/>
        <xdr:cNvSpPr txBox="1">
          <a:spLocks noChangeArrowheads="1"/>
        </xdr:cNvSpPr>
      </xdr:nvSpPr>
      <xdr:spPr>
        <a:xfrm>
          <a:off x="8010525" y="40424100"/>
          <a:ext cx="2076450"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附帯業務が無い場合は、
備考に「適用外」と入力</a:t>
          </a:r>
        </a:p>
      </xdr:txBody>
    </xdr:sp>
    <xdr:clientData/>
  </xdr:twoCellAnchor>
  <xdr:twoCellAnchor>
    <xdr:from>
      <xdr:col>26</xdr:col>
      <xdr:colOff>171450</xdr:colOff>
      <xdr:row>81</xdr:row>
      <xdr:rowOff>209550</xdr:rowOff>
    </xdr:from>
    <xdr:to>
      <xdr:col>32</xdr:col>
      <xdr:colOff>161925</xdr:colOff>
      <xdr:row>81</xdr:row>
      <xdr:rowOff>209550</xdr:rowOff>
    </xdr:to>
    <xdr:sp>
      <xdr:nvSpPr>
        <xdr:cNvPr id="27" name="Line 83"/>
        <xdr:cNvSpPr>
          <a:spLocks/>
        </xdr:cNvSpPr>
      </xdr:nvSpPr>
      <xdr:spPr>
        <a:xfrm flipH="1">
          <a:off x="7353300" y="282511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171450</xdr:colOff>
      <xdr:row>81</xdr:row>
      <xdr:rowOff>209550</xdr:rowOff>
    </xdr:from>
    <xdr:to>
      <xdr:col>32</xdr:col>
      <xdr:colOff>161925</xdr:colOff>
      <xdr:row>81</xdr:row>
      <xdr:rowOff>209550</xdr:rowOff>
    </xdr:to>
    <xdr:sp>
      <xdr:nvSpPr>
        <xdr:cNvPr id="28" name="Line 84"/>
        <xdr:cNvSpPr>
          <a:spLocks/>
        </xdr:cNvSpPr>
      </xdr:nvSpPr>
      <xdr:spPr>
        <a:xfrm flipH="1">
          <a:off x="7353300" y="28251150"/>
          <a:ext cx="542925" cy="0"/>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81</xdr:row>
      <xdr:rowOff>19050</xdr:rowOff>
    </xdr:from>
    <xdr:to>
      <xdr:col>40</xdr:col>
      <xdr:colOff>238125</xdr:colOff>
      <xdr:row>81</xdr:row>
      <xdr:rowOff>400050</xdr:rowOff>
    </xdr:to>
    <xdr:sp>
      <xdr:nvSpPr>
        <xdr:cNvPr id="29" name="TextBox 85"/>
        <xdr:cNvSpPr txBox="1">
          <a:spLocks noChangeArrowheads="1"/>
        </xdr:cNvSpPr>
      </xdr:nvSpPr>
      <xdr:spPr>
        <a:xfrm>
          <a:off x="8010525" y="28060650"/>
          <a:ext cx="2152650" cy="381000"/>
        </a:xfrm>
        <a:prstGeom prst="rect">
          <a:avLst/>
        </a:prstGeom>
        <a:solidFill>
          <a:srgbClr val="FFFFFF"/>
        </a:solidFill>
        <a:ln w="12700" cmpd="sng">
          <a:solidFill>
            <a:srgbClr val="FF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警報装置が必要無い場合は、
備考に「適用外」と入力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152400</xdr:colOff>
      <xdr:row>42</xdr:row>
      <xdr:rowOff>85725</xdr:rowOff>
    </xdr:from>
    <xdr:to>
      <xdr:col>25</xdr:col>
      <xdr:colOff>0</xdr:colOff>
      <xdr:row>44</xdr:row>
      <xdr:rowOff>66675</xdr:rowOff>
    </xdr:to>
    <xdr:grpSp>
      <xdr:nvGrpSpPr>
        <xdr:cNvPr id="1" name="Group 20"/>
        <xdr:cNvGrpSpPr>
          <a:grpSpLocks/>
        </xdr:cNvGrpSpPr>
      </xdr:nvGrpSpPr>
      <xdr:grpSpPr>
        <a:xfrm>
          <a:off x="4019550" y="13839825"/>
          <a:ext cx="2886075" cy="571500"/>
          <a:chOff x="422" y="1439"/>
          <a:chExt cx="303" cy="60"/>
        </a:xfrm>
        <a:solidFill>
          <a:srgbClr val="FFFFFF"/>
        </a:solidFill>
      </xdr:grpSpPr>
      <xdr:sp>
        <xdr:nvSpPr>
          <xdr:cNvPr id="2" name="Line 14"/>
          <xdr:cNvSpPr>
            <a:spLocks/>
          </xdr:cNvSpPr>
        </xdr:nvSpPr>
        <xdr:spPr>
          <a:xfrm>
            <a:off x="628" y="1483"/>
            <a:ext cx="97" cy="16"/>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 name="TextBox 15"/>
          <xdr:cNvSpPr txBox="1">
            <a:spLocks noChangeArrowheads="1"/>
          </xdr:cNvSpPr>
        </xdr:nvSpPr>
        <xdr:spPr>
          <a:xfrm>
            <a:off x="422" y="1439"/>
            <a:ext cx="303" cy="46"/>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備考欄に、基準に適合していることを
確認　出来る図面番号等を記入</a:t>
            </a:r>
          </a:p>
        </xdr:txBody>
      </xdr:sp>
    </xdr:grpSp>
    <xdr:clientData/>
  </xdr:twoCellAnchor>
  <xdr:twoCellAnchor>
    <xdr:from>
      <xdr:col>10</xdr:col>
      <xdr:colOff>133350</xdr:colOff>
      <xdr:row>17</xdr:row>
      <xdr:rowOff>295275</xdr:rowOff>
    </xdr:from>
    <xdr:to>
      <xdr:col>20</xdr:col>
      <xdr:colOff>209550</xdr:colOff>
      <xdr:row>19</xdr:row>
      <xdr:rowOff>180975</xdr:rowOff>
    </xdr:to>
    <xdr:grpSp>
      <xdr:nvGrpSpPr>
        <xdr:cNvPr id="4" name="Group 19"/>
        <xdr:cNvGrpSpPr>
          <a:grpSpLocks/>
        </xdr:cNvGrpSpPr>
      </xdr:nvGrpSpPr>
      <xdr:grpSpPr>
        <a:xfrm>
          <a:off x="2895600" y="5819775"/>
          <a:ext cx="2838450" cy="533400"/>
          <a:chOff x="304" y="611"/>
          <a:chExt cx="298" cy="56"/>
        </a:xfrm>
        <a:solidFill>
          <a:srgbClr val="FFFFFF"/>
        </a:solidFill>
      </xdr:grpSpPr>
      <xdr:sp>
        <xdr:nvSpPr>
          <xdr:cNvPr id="5" name="Line 17"/>
          <xdr:cNvSpPr>
            <a:spLocks/>
          </xdr:cNvSpPr>
        </xdr:nvSpPr>
        <xdr:spPr>
          <a:xfrm flipH="1" flipV="1">
            <a:off x="304" y="611"/>
            <a:ext cx="74" cy="22"/>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6" name="TextBox 18"/>
          <xdr:cNvSpPr txBox="1">
            <a:spLocks noChangeArrowheads="1"/>
          </xdr:cNvSpPr>
        </xdr:nvSpPr>
        <xdr:spPr>
          <a:xfrm>
            <a:off x="373" y="621"/>
            <a:ext cx="229" cy="46"/>
          </a:xfrm>
          <a:prstGeom prst="rect">
            <a:avLst/>
          </a:prstGeom>
          <a:solidFill>
            <a:srgbClr val="FFFFFF"/>
          </a:solidFill>
          <a:ln w="12700" cmpd="sng">
            <a:solidFill>
              <a:srgbClr val="0000FF"/>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該当するチェックボックスに
着色またはレ点を記入</a:t>
            </a:r>
          </a:p>
        </xdr:txBody>
      </xdr:sp>
    </xdr:grpSp>
    <xdr:clientData/>
  </xdr:twoCellAnchor>
  <xdr:twoCellAnchor editAs="oneCell">
    <xdr:from>
      <xdr:col>18</xdr:col>
      <xdr:colOff>66675</xdr:colOff>
      <xdr:row>1</xdr:row>
      <xdr:rowOff>38100</xdr:rowOff>
    </xdr:from>
    <xdr:to>
      <xdr:col>24</xdr:col>
      <xdr:colOff>171450</xdr:colOff>
      <xdr:row>2</xdr:row>
      <xdr:rowOff>257175</xdr:rowOff>
    </xdr:to>
    <xdr:pic>
      <xdr:nvPicPr>
        <xdr:cNvPr id="7" name="Picture 22"/>
        <xdr:cNvPicPr preferRelativeResize="1">
          <a:picLocks noChangeAspect="1"/>
        </xdr:cNvPicPr>
      </xdr:nvPicPr>
      <xdr:blipFill>
        <a:blip r:embed="rId1"/>
        <a:stretch>
          <a:fillRect/>
        </a:stretch>
      </xdr:blipFill>
      <xdr:spPr>
        <a:xfrm>
          <a:off x="5038725" y="361950"/>
          <a:ext cx="1762125" cy="5429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18"/>
  <sheetViews>
    <sheetView tabSelected="1" workbookViewId="0" topLeftCell="A86">
      <selection activeCell="W104" sqref="W104"/>
    </sheetView>
  </sheetViews>
  <sheetFormatPr defaultColWidth="9.00390625" defaultRowHeight="27" customHeight="1"/>
  <cols>
    <col min="1" max="27" width="3.625" style="18" customWidth="1"/>
    <col min="28" max="31" width="3.625" style="18" hidden="1" customWidth="1"/>
    <col min="32" max="39" width="3.625" style="18" customWidth="1"/>
    <col min="40" max="40" width="3.375" style="18" customWidth="1"/>
    <col min="41" max="16384" width="3.625" style="18" customWidth="1"/>
  </cols>
  <sheetData>
    <row r="1" spans="1:26" ht="25.5" customHeight="1">
      <c r="A1" s="132" t="s">
        <v>195</v>
      </c>
      <c r="B1" s="132"/>
      <c r="C1" s="132"/>
      <c r="D1" s="132"/>
      <c r="E1" s="132"/>
      <c r="F1" s="132"/>
      <c r="G1" s="132"/>
      <c r="H1" s="132"/>
      <c r="I1" s="132"/>
      <c r="J1" s="132"/>
      <c r="K1" s="132"/>
      <c r="L1" s="132"/>
      <c r="M1" s="132"/>
      <c r="N1" s="132"/>
      <c r="O1" s="132"/>
      <c r="P1" s="132"/>
      <c r="Q1" s="132"/>
      <c r="R1" s="132"/>
      <c r="S1" s="132"/>
      <c r="T1" s="132"/>
      <c r="U1" s="132"/>
      <c r="V1" s="132"/>
      <c r="W1" s="132"/>
      <c r="X1" s="132"/>
      <c r="Y1" s="132"/>
      <c r="Z1" s="132"/>
    </row>
    <row r="2" spans="1:26" ht="25.5" customHeight="1">
      <c r="A2" s="22"/>
      <c r="B2" s="129" t="s">
        <v>3</v>
      </c>
      <c r="C2" s="129"/>
      <c r="D2" s="129"/>
      <c r="E2" s="22" t="s">
        <v>81</v>
      </c>
      <c r="F2" s="133"/>
      <c r="G2" s="133"/>
      <c r="H2" s="133"/>
      <c r="I2" s="133"/>
      <c r="J2" s="133"/>
      <c r="K2" s="133"/>
      <c r="L2" s="133"/>
      <c r="M2" s="133"/>
      <c r="N2" s="133"/>
      <c r="O2" s="133"/>
      <c r="P2" s="133"/>
      <c r="Q2" s="133"/>
      <c r="R2" s="133"/>
      <c r="S2" s="133"/>
      <c r="T2" s="133"/>
      <c r="U2" s="133"/>
      <c r="V2" s="133"/>
      <c r="W2" s="133"/>
      <c r="X2" s="133"/>
      <c r="Y2" s="133"/>
      <c r="Z2" s="133"/>
    </row>
    <row r="3" spans="1:26" ht="25.5" customHeight="1">
      <c r="A3" s="22"/>
      <c r="B3" s="129" t="s">
        <v>2</v>
      </c>
      <c r="C3" s="129"/>
      <c r="D3" s="129"/>
      <c r="E3" s="22" t="s">
        <v>81</v>
      </c>
      <c r="F3" s="133"/>
      <c r="G3" s="133"/>
      <c r="H3" s="133"/>
      <c r="I3" s="133"/>
      <c r="J3" s="133"/>
      <c r="K3" s="133"/>
      <c r="L3" s="133"/>
      <c r="M3" s="133"/>
      <c r="N3" s="133"/>
      <c r="O3" s="133"/>
      <c r="P3" s="133"/>
      <c r="Q3" s="133"/>
      <c r="R3" s="133"/>
      <c r="S3" s="133"/>
      <c r="T3" s="133"/>
      <c r="U3" s="133"/>
      <c r="V3" s="133"/>
      <c r="W3" s="133"/>
      <c r="X3" s="133"/>
      <c r="Y3" s="133"/>
      <c r="Z3" s="133"/>
    </row>
    <row r="4" spans="1:30" ht="25.5" customHeight="1">
      <c r="A4" s="22"/>
      <c r="B4" s="129" t="s">
        <v>82</v>
      </c>
      <c r="C4" s="129"/>
      <c r="D4" s="129"/>
      <c r="E4" s="22" t="s">
        <v>83</v>
      </c>
      <c r="F4" s="23" t="s">
        <v>6</v>
      </c>
      <c r="G4" s="135" t="s">
        <v>4</v>
      </c>
      <c r="H4" s="135"/>
      <c r="I4" s="135"/>
      <c r="J4" s="135"/>
      <c r="K4" s="24" t="s">
        <v>84</v>
      </c>
      <c r="L4" s="24" t="s">
        <v>85</v>
      </c>
      <c r="M4" s="25" t="s">
        <v>6</v>
      </c>
      <c r="N4" s="136" t="s">
        <v>8</v>
      </c>
      <c r="O4" s="136"/>
      <c r="P4" s="136"/>
      <c r="Q4" s="136"/>
      <c r="R4" s="136"/>
      <c r="S4" s="24"/>
      <c r="T4" s="24"/>
      <c r="U4" s="24"/>
      <c r="V4" s="24"/>
      <c r="W4" s="24"/>
      <c r="X4" s="24"/>
      <c r="Y4" s="24"/>
      <c r="Z4" s="24" t="s">
        <v>86</v>
      </c>
      <c r="AC4" s="18">
        <f>IF(F4="■",1,0)</f>
        <v>0</v>
      </c>
      <c r="AD4" s="18">
        <f>AC4+AC5</f>
        <v>0</v>
      </c>
    </row>
    <row r="5" spans="1:29" ht="25.5" customHeight="1">
      <c r="A5" s="26"/>
      <c r="B5" s="130"/>
      <c r="C5" s="130"/>
      <c r="D5" s="130"/>
      <c r="E5" s="26"/>
      <c r="F5" s="27" t="s">
        <v>6</v>
      </c>
      <c r="G5" s="134" t="s">
        <v>5</v>
      </c>
      <c r="H5" s="134"/>
      <c r="I5" s="134"/>
      <c r="J5" s="134"/>
      <c r="K5" s="24" t="s">
        <v>84</v>
      </c>
      <c r="L5" s="24" t="s">
        <v>85</v>
      </c>
      <c r="M5" s="25" t="s">
        <v>6</v>
      </c>
      <c r="N5" s="136" t="s">
        <v>8</v>
      </c>
      <c r="O5" s="136"/>
      <c r="P5" s="136"/>
      <c r="Q5" s="136"/>
      <c r="R5" s="136"/>
      <c r="S5" s="24"/>
      <c r="T5" s="25" t="s">
        <v>6</v>
      </c>
      <c r="U5" s="136" t="s">
        <v>7</v>
      </c>
      <c r="V5" s="136"/>
      <c r="W5" s="136"/>
      <c r="X5" s="136"/>
      <c r="Y5" s="136"/>
      <c r="Z5" s="24" t="s">
        <v>87</v>
      </c>
      <c r="AC5" s="18">
        <f>IF(F5="■",1,0)</f>
        <v>0</v>
      </c>
    </row>
    <row r="6" spans="1:26" ht="25.5" customHeight="1">
      <c r="A6" s="131" t="s">
        <v>9</v>
      </c>
      <c r="B6" s="131"/>
      <c r="C6" s="131"/>
      <c r="D6" s="131"/>
      <c r="E6" s="131"/>
      <c r="F6" s="131"/>
      <c r="G6" s="131"/>
      <c r="H6" s="131"/>
      <c r="I6" s="131"/>
      <c r="J6" s="131"/>
      <c r="K6" s="131"/>
      <c r="L6" s="131"/>
      <c r="M6" s="131"/>
      <c r="N6" s="131"/>
      <c r="O6" s="131"/>
      <c r="P6" s="131"/>
      <c r="Q6" s="131"/>
      <c r="R6" s="131"/>
      <c r="S6" s="131"/>
      <c r="T6" s="131"/>
      <c r="U6" s="131"/>
      <c r="V6" s="131"/>
      <c r="W6" s="131"/>
      <c r="X6" s="131"/>
      <c r="Y6" s="131"/>
      <c r="Z6" s="131"/>
    </row>
    <row r="7" spans="1:26" ht="27" customHeight="1">
      <c r="A7" s="13"/>
      <c r="B7" s="126" t="s">
        <v>10</v>
      </c>
      <c r="C7" s="127"/>
      <c r="D7" s="127"/>
      <c r="E7" s="127"/>
      <c r="F7" s="127"/>
      <c r="G7" s="128"/>
      <c r="H7" s="126" t="s">
        <v>4</v>
      </c>
      <c r="I7" s="127"/>
      <c r="J7" s="127"/>
      <c r="K7" s="128"/>
      <c r="L7" s="126" t="s">
        <v>5</v>
      </c>
      <c r="M7" s="127"/>
      <c r="N7" s="127"/>
      <c r="O7" s="128"/>
      <c r="P7" s="126" t="s">
        <v>11</v>
      </c>
      <c r="Q7" s="127"/>
      <c r="R7" s="127"/>
      <c r="S7" s="127"/>
      <c r="T7" s="127"/>
      <c r="U7" s="127"/>
      <c r="V7" s="127"/>
      <c r="W7" s="127"/>
      <c r="X7" s="127"/>
      <c r="Y7" s="127"/>
      <c r="Z7" s="128"/>
    </row>
    <row r="8" spans="1:31" ht="25.5" customHeight="1">
      <c r="A8" s="14">
        <v>1</v>
      </c>
      <c r="B8" s="120" t="s">
        <v>189</v>
      </c>
      <c r="C8" s="121"/>
      <c r="D8" s="121"/>
      <c r="E8" s="121"/>
      <c r="F8" s="121"/>
      <c r="G8" s="122"/>
      <c r="H8" s="4"/>
      <c r="I8" s="5" t="s">
        <v>6</v>
      </c>
      <c r="J8" s="6" t="s">
        <v>12</v>
      </c>
      <c r="K8" s="7"/>
      <c r="L8" s="4"/>
      <c r="M8" s="5" t="s">
        <v>6</v>
      </c>
      <c r="N8" s="6" t="s">
        <v>12</v>
      </c>
      <c r="O8" s="7"/>
      <c r="P8" s="103" t="s">
        <v>198</v>
      </c>
      <c r="Q8" s="104"/>
      <c r="R8" s="104"/>
      <c r="S8" s="104"/>
      <c r="T8" s="104"/>
      <c r="U8" s="104"/>
      <c r="V8" s="104"/>
      <c r="W8" s="104"/>
      <c r="X8" s="104"/>
      <c r="Y8" s="104"/>
      <c r="Z8" s="66"/>
      <c r="AB8" s="18" t="str">
        <f>IF($F$4="■","■","□")</f>
        <v>□</v>
      </c>
      <c r="AC8" s="18">
        <f aca="true" t="shared" si="0" ref="AC8:AC31">IF(I8="■",1,0)</f>
        <v>0</v>
      </c>
      <c r="AD8" s="18">
        <f>IF(M8="■",1,0)</f>
        <v>0</v>
      </c>
      <c r="AE8" s="18">
        <f>AC8+AC9</f>
        <v>0</v>
      </c>
    </row>
    <row r="9" spans="1:31" ht="25.5" customHeight="1">
      <c r="A9" s="15"/>
      <c r="B9" s="123" t="s">
        <v>190</v>
      </c>
      <c r="C9" s="124"/>
      <c r="D9" s="124"/>
      <c r="E9" s="124"/>
      <c r="F9" s="124"/>
      <c r="G9" s="125"/>
      <c r="H9" s="8"/>
      <c r="I9" s="9" t="s">
        <v>6</v>
      </c>
      <c r="J9" s="3" t="s">
        <v>13</v>
      </c>
      <c r="K9" s="10"/>
      <c r="L9" s="8"/>
      <c r="M9" s="9" t="s">
        <v>6</v>
      </c>
      <c r="N9" s="3" t="s">
        <v>13</v>
      </c>
      <c r="O9" s="10"/>
      <c r="P9" s="98"/>
      <c r="Q9" s="99"/>
      <c r="R9" s="99"/>
      <c r="S9" s="99"/>
      <c r="T9" s="99"/>
      <c r="U9" s="99"/>
      <c r="V9" s="99"/>
      <c r="W9" s="99"/>
      <c r="X9" s="99"/>
      <c r="Y9" s="99"/>
      <c r="Z9" s="67"/>
      <c r="AB9" s="18" t="str">
        <f>IF($F$5="■","■","□")</f>
        <v>□</v>
      </c>
      <c r="AC9" s="18">
        <f t="shared" si="0"/>
        <v>0</v>
      </c>
      <c r="AD9" s="18">
        <f aca="true" t="shared" si="1" ref="AD9:AD15">IF(M9="■",1,0)</f>
        <v>0</v>
      </c>
      <c r="AE9" s="18">
        <f>AD8+AD9</f>
        <v>0</v>
      </c>
    </row>
    <row r="10" spans="1:31" ht="25.5" customHeight="1">
      <c r="A10" s="14">
        <f>A8+1</f>
        <v>2</v>
      </c>
      <c r="B10" s="120" t="s">
        <v>28</v>
      </c>
      <c r="C10" s="121"/>
      <c r="D10" s="121"/>
      <c r="E10" s="121"/>
      <c r="F10" s="121"/>
      <c r="G10" s="122"/>
      <c r="H10" s="4"/>
      <c r="I10" s="5" t="s">
        <v>6</v>
      </c>
      <c r="J10" s="6" t="s">
        <v>12</v>
      </c>
      <c r="K10" s="7"/>
      <c r="L10" s="4"/>
      <c r="M10" s="5" t="s">
        <v>6</v>
      </c>
      <c r="N10" s="6" t="s">
        <v>12</v>
      </c>
      <c r="O10" s="7"/>
      <c r="P10" s="103" t="s">
        <v>29</v>
      </c>
      <c r="Q10" s="104"/>
      <c r="R10" s="104"/>
      <c r="S10" s="104"/>
      <c r="T10" s="104"/>
      <c r="U10" s="104"/>
      <c r="V10" s="104"/>
      <c r="W10" s="104"/>
      <c r="X10" s="104"/>
      <c r="Y10" s="104"/>
      <c r="Z10" s="66"/>
      <c r="AB10" s="18" t="str">
        <f>IF($F$4="■","■","□")</f>
        <v>□</v>
      </c>
      <c r="AC10" s="18">
        <f t="shared" si="0"/>
        <v>0</v>
      </c>
      <c r="AD10" s="18">
        <f t="shared" si="1"/>
        <v>0</v>
      </c>
      <c r="AE10" s="18">
        <f>AC10+AC11</f>
        <v>0</v>
      </c>
    </row>
    <row r="11" spans="1:31" ht="25.5" customHeight="1">
      <c r="A11" s="15"/>
      <c r="B11" s="123"/>
      <c r="C11" s="124"/>
      <c r="D11" s="124"/>
      <c r="E11" s="124"/>
      <c r="F11" s="124"/>
      <c r="G11" s="125"/>
      <c r="H11" s="8"/>
      <c r="I11" s="9" t="s">
        <v>6</v>
      </c>
      <c r="J11" s="3" t="s">
        <v>13</v>
      </c>
      <c r="K11" s="10"/>
      <c r="L11" s="8"/>
      <c r="M11" s="9" t="s">
        <v>6</v>
      </c>
      <c r="N11" s="3" t="s">
        <v>13</v>
      </c>
      <c r="O11" s="10"/>
      <c r="P11" s="98"/>
      <c r="Q11" s="99"/>
      <c r="R11" s="99"/>
      <c r="S11" s="99"/>
      <c r="T11" s="99"/>
      <c r="U11" s="99"/>
      <c r="V11" s="99"/>
      <c r="W11" s="99"/>
      <c r="X11" s="99"/>
      <c r="Y11" s="99"/>
      <c r="Z11" s="67"/>
      <c r="AB11" s="18" t="str">
        <f>IF($F$5="■","■","□")</f>
        <v>□</v>
      </c>
      <c r="AC11" s="18">
        <f t="shared" si="0"/>
        <v>0</v>
      </c>
      <c r="AD11" s="18">
        <f t="shared" si="1"/>
        <v>0</v>
      </c>
      <c r="AE11" s="18">
        <f>AD10+AD11</f>
        <v>0</v>
      </c>
    </row>
    <row r="12" spans="1:31" ht="25.5" customHeight="1">
      <c r="A12" s="14">
        <f>A10+1</f>
        <v>3</v>
      </c>
      <c r="B12" s="117" t="s">
        <v>70</v>
      </c>
      <c r="C12" s="118"/>
      <c r="D12" s="118"/>
      <c r="E12" s="118"/>
      <c r="F12" s="118"/>
      <c r="G12" s="119"/>
      <c r="H12" s="4"/>
      <c r="I12" s="5" t="s">
        <v>6</v>
      </c>
      <c r="J12" s="6" t="s">
        <v>12</v>
      </c>
      <c r="K12" s="7"/>
      <c r="L12" s="4"/>
      <c r="M12" s="5" t="s">
        <v>6</v>
      </c>
      <c r="N12" s="6" t="s">
        <v>12</v>
      </c>
      <c r="O12" s="7"/>
      <c r="P12" s="103" t="s">
        <v>14</v>
      </c>
      <c r="Q12" s="104"/>
      <c r="R12" s="104"/>
      <c r="S12" s="104"/>
      <c r="T12" s="104"/>
      <c r="U12" s="104"/>
      <c r="V12" s="104"/>
      <c r="W12" s="104"/>
      <c r="X12" s="104"/>
      <c r="Y12" s="104"/>
      <c r="Z12" s="66"/>
      <c r="AB12" s="18" t="str">
        <f>IF($F$4="■","■","□")</f>
        <v>□</v>
      </c>
      <c r="AC12" s="18">
        <f t="shared" si="0"/>
        <v>0</v>
      </c>
      <c r="AD12" s="18">
        <f t="shared" si="1"/>
        <v>0</v>
      </c>
      <c r="AE12" s="18">
        <f>AC12+AC13</f>
        <v>0</v>
      </c>
    </row>
    <row r="13" spans="1:31" ht="25.5" customHeight="1">
      <c r="A13" s="15"/>
      <c r="B13" s="89"/>
      <c r="C13" s="90"/>
      <c r="D13" s="90"/>
      <c r="E13" s="90"/>
      <c r="F13" s="90"/>
      <c r="G13" s="91"/>
      <c r="H13" s="8"/>
      <c r="I13" s="9" t="s">
        <v>6</v>
      </c>
      <c r="J13" s="3" t="s">
        <v>13</v>
      </c>
      <c r="K13" s="10"/>
      <c r="L13" s="8"/>
      <c r="M13" s="9" t="s">
        <v>6</v>
      </c>
      <c r="N13" s="3" t="s">
        <v>13</v>
      </c>
      <c r="O13" s="10"/>
      <c r="P13" s="1"/>
      <c r="Q13" s="1"/>
      <c r="R13" s="1"/>
      <c r="S13" s="1"/>
      <c r="T13" s="1"/>
      <c r="U13" s="1"/>
      <c r="V13" s="1"/>
      <c r="W13" s="1"/>
      <c r="X13" s="1"/>
      <c r="Y13" s="1"/>
      <c r="Z13" s="2"/>
      <c r="AB13" s="18" t="str">
        <f>IF($F$5="■","■","□")</f>
        <v>□</v>
      </c>
      <c r="AC13" s="18">
        <f t="shared" si="0"/>
        <v>0</v>
      </c>
      <c r="AD13" s="18">
        <f t="shared" si="1"/>
        <v>0</v>
      </c>
      <c r="AE13" s="18">
        <f>AD12+AD13</f>
        <v>0</v>
      </c>
    </row>
    <row r="14" spans="1:31" ht="25.5" customHeight="1">
      <c r="A14" s="14">
        <f>A12+1</f>
        <v>4</v>
      </c>
      <c r="B14" s="117" t="s">
        <v>71</v>
      </c>
      <c r="C14" s="118"/>
      <c r="D14" s="118"/>
      <c r="E14" s="118"/>
      <c r="F14" s="118"/>
      <c r="G14" s="119"/>
      <c r="H14" s="4"/>
      <c r="I14" s="5" t="s">
        <v>6</v>
      </c>
      <c r="J14" s="6" t="s">
        <v>12</v>
      </c>
      <c r="K14" s="7"/>
      <c r="L14" s="4"/>
      <c r="M14" s="5" t="s">
        <v>6</v>
      </c>
      <c r="N14" s="6" t="s">
        <v>12</v>
      </c>
      <c r="O14" s="7"/>
      <c r="P14" s="103" t="s">
        <v>45</v>
      </c>
      <c r="Q14" s="104"/>
      <c r="R14" s="104"/>
      <c r="S14" s="104"/>
      <c r="T14" s="104"/>
      <c r="U14" s="104"/>
      <c r="V14" s="104"/>
      <c r="W14" s="104"/>
      <c r="X14" s="104"/>
      <c r="Y14" s="104"/>
      <c r="Z14" s="66"/>
      <c r="AB14" s="18" t="str">
        <f>IF($F$4="■","■","□")</f>
        <v>□</v>
      </c>
      <c r="AC14" s="18">
        <f t="shared" si="0"/>
        <v>0</v>
      </c>
      <c r="AD14" s="18">
        <f t="shared" si="1"/>
        <v>0</v>
      </c>
      <c r="AE14" s="18">
        <f>AC14+AC15</f>
        <v>0</v>
      </c>
    </row>
    <row r="15" spans="1:31" ht="25.5" customHeight="1">
      <c r="A15" s="15"/>
      <c r="B15" s="89"/>
      <c r="C15" s="90"/>
      <c r="D15" s="90"/>
      <c r="E15" s="90"/>
      <c r="F15" s="90"/>
      <c r="G15" s="91"/>
      <c r="H15" s="8"/>
      <c r="I15" s="9" t="s">
        <v>6</v>
      </c>
      <c r="J15" s="3" t="s">
        <v>13</v>
      </c>
      <c r="K15" s="10"/>
      <c r="L15" s="8"/>
      <c r="M15" s="9" t="s">
        <v>6</v>
      </c>
      <c r="N15" s="3" t="s">
        <v>13</v>
      </c>
      <c r="O15" s="10"/>
      <c r="P15" s="98" t="s">
        <v>69</v>
      </c>
      <c r="Q15" s="99"/>
      <c r="R15" s="99"/>
      <c r="S15" s="99"/>
      <c r="T15" s="99"/>
      <c r="U15" s="99"/>
      <c r="V15" s="99"/>
      <c r="W15" s="99"/>
      <c r="X15" s="99"/>
      <c r="Y15" s="99"/>
      <c r="Z15" s="67"/>
      <c r="AB15" s="18" t="str">
        <f>IF($F$5="■","■","□")</f>
        <v>□</v>
      </c>
      <c r="AC15" s="18">
        <f t="shared" si="0"/>
        <v>0</v>
      </c>
      <c r="AD15" s="18">
        <f t="shared" si="1"/>
        <v>0</v>
      </c>
      <c r="AE15" s="18">
        <f>AD14+AD15</f>
        <v>0</v>
      </c>
    </row>
    <row r="16" spans="1:31" ht="25.5" customHeight="1">
      <c r="A16" s="14">
        <f>A14+1</f>
        <v>5</v>
      </c>
      <c r="B16" s="117" t="s">
        <v>67</v>
      </c>
      <c r="C16" s="118"/>
      <c r="D16" s="118"/>
      <c r="E16" s="118"/>
      <c r="F16" s="118"/>
      <c r="G16" s="119"/>
      <c r="H16" s="4"/>
      <c r="I16" s="5" t="s">
        <v>6</v>
      </c>
      <c r="J16" s="6" t="s">
        <v>12</v>
      </c>
      <c r="K16" s="7"/>
      <c r="L16" s="4"/>
      <c r="M16" s="5" t="s">
        <v>6</v>
      </c>
      <c r="N16" s="6" t="s">
        <v>12</v>
      </c>
      <c r="O16" s="7"/>
      <c r="P16" s="103" t="s">
        <v>68</v>
      </c>
      <c r="Q16" s="104"/>
      <c r="R16" s="104"/>
      <c r="S16" s="104"/>
      <c r="T16" s="104"/>
      <c r="U16" s="104"/>
      <c r="V16" s="104"/>
      <c r="W16" s="104"/>
      <c r="X16" s="104"/>
      <c r="Y16" s="104"/>
      <c r="Z16" s="66"/>
      <c r="AB16" s="18" t="str">
        <f>IF($F$4="■","■","□")</f>
        <v>□</v>
      </c>
      <c r="AC16" s="18">
        <f>IF(I16="■",1,0)</f>
        <v>0</v>
      </c>
      <c r="AD16" s="18">
        <f>IF(M16="■",1,0)</f>
        <v>0</v>
      </c>
      <c r="AE16" s="18">
        <f>AC16+AC17</f>
        <v>0</v>
      </c>
    </row>
    <row r="17" spans="1:31" ht="25.5" customHeight="1">
      <c r="A17" s="15"/>
      <c r="B17" s="89" t="s">
        <v>88</v>
      </c>
      <c r="C17" s="90"/>
      <c r="D17" s="90"/>
      <c r="E17" s="90"/>
      <c r="F17" s="90"/>
      <c r="G17" s="91"/>
      <c r="H17" s="8"/>
      <c r="I17" s="9" t="s">
        <v>6</v>
      </c>
      <c r="J17" s="3" t="s">
        <v>13</v>
      </c>
      <c r="K17" s="10"/>
      <c r="L17" s="8"/>
      <c r="M17" s="9" t="s">
        <v>6</v>
      </c>
      <c r="N17" s="3" t="s">
        <v>13</v>
      </c>
      <c r="O17" s="10"/>
      <c r="P17" s="98"/>
      <c r="Q17" s="99"/>
      <c r="R17" s="99"/>
      <c r="S17" s="99"/>
      <c r="T17" s="99"/>
      <c r="U17" s="99"/>
      <c r="V17" s="99"/>
      <c r="W17" s="99"/>
      <c r="X17" s="99"/>
      <c r="Y17" s="99"/>
      <c r="Z17" s="67"/>
      <c r="AB17" s="18" t="str">
        <f>IF($F$5="■","■","□")</f>
        <v>□</v>
      </c>
      <c r="AC17" s="18">
        <f>IF(I17="■",1,0)</f>
        <v>0</v>
      </c>
      <c r="AD17" s="18">
        <f>IF(M17="■",1,0)</f>
        <v>0</v>
      </c>
      <c r="AE17" s="18">
        <f>AD16+AD17</f>
        <v>0</v>
      </c>
    </row>
    <row r="18" spans="1:31" ht="25.5" customHeight="1">
      <c r="A18" s="14">
        <f>A16+1</f>
        <v>6</v>
      </c>
      <c r="B18" s="117" t="s">
        <v>16</v>
      </c>
      <c r="C18" s="118"/>
      <c r="D18" s="118"/>
      <c r="E18" s="118"/>
      <c r="F18" s="118"/>
      <c r="G18" s="119"/>
      <c r="H18" s="4"/>
      <c r="I18" s="5" t="s">
        <v>6</v>
      </c>
      <c r="J18" s="6" t="s">
        <v>12</v>
      </c>
      <c r="K18" s="7"/>
      <c r="L18" s="4"/>
      <c r="M18" s="11"/>
      <c r="N18" s="11"/>
      <c r="O18" s="7"/>
      <c r="P18" s="103" t="s">
        <v>197</v>
      </c>
      <c r="Q18" s="104"/>
      <c r="R18" s="104"/>
      <c r="S18" s="104"/>
      <c r="T18" s="104"/>
      <c r="U18" s="104"/>
      <c r="V18" s="104"/>
      <c r="W18" s="104"/>
      <c r="X18" s="104"/>
      <c r="Y18" s="104"/>
      <c r="Z18" s="66"/>
      <c r="AB18" s="18" t="str">
        <f>IF($F$4="■","■","□")</f>
        <v>□</v>
      </c>
      <c r="AC18" s="18">
        <f t="shared" si="0"/>
        <v>0</v>
      </c>
      <c r="AE18" s="18">
        <f>AC18+AC19</f>
        <v>0</v>
      </c>
    </row>
    <row r="19" spans="1:29" ht="25.5" customHeight="1">
      <c r="A19" s="15"/>
      <c r="B19" s="89" t="s">
        <v>89</v>
      </c>
      <c r="C19" s="90"/>
      <c r="D19" s="90"/>
      <c r="E19" s="90"/>
      <c r="F19" s="90"/>
      <c r="G19" s="91"/>
      <c r="H19" s="8"/>
      <c r="I19" s="9" t="s">
        <v>6</v>
      </c>
      <c r="J19" s="3" t="s">
        <v>13</v>
      </c>
      <c r="K19" s="10"/>
      <c r="L19" s="8"/>
      <c r="M19" s="12"/>
      <c r="N19" s="12"/>
      <c r="O19" s="10"/>
      <c r="P19" s="98"/>
      <c r="Q19" s="99"/>
      <c r="R19" s="99"/>
      <c r="S19" s="99"/>
      <c r="T19" s="99"/>
      <c r="U19" s="99"/>
      <c r="V19" s="99"/>
      <c r="W19" s="99"/>
      <c r="X19" s="99"/>
      <c r="Y19" s="99"/>
      <c r="Z19" s="67"/>
      <c r="AB19" s="18" t="str">
        <f>IF($F$5="■","■","□")</f>
        <v>□</v>
      </c>
      <c r="AC19" s="18">
        <f t="shared" si="0"/>
        <v>0</v>
      </c>
    </row>
    <row r="20" spans="1:31" ht="25.5" customHeight="1">
      <c r="A20" s="14">
        <f>A18+1</f>
        <v>7</v>
      </c>
      <c r="B20" s="117" t="s">
        <v>17</v>
      </c>
      <c r="C20" s="118"/>
      <c r="D20" s="118"/>
      <c r="E20" s="118"/>
      <c r="F20" s="118"/>
      <c r="G20" s="119"/>
      <c r="H20" s="4"/>
      <c r="I20" s="5" t="s">
        <v>6</v>
      </c>
      <c r="J20" s="6" t="s">
        <v>12</v>
      </c>
      <c r="K20" s="7"/>
      <c r="L20" s="4"/>
      <c r="M20" s="11"/>
      <c r="N20" s="11"/>
      <c r="O20" s="7"/>
      <c r="P20" s="103"/>
      <c r="Q20" s="104"/>
      <c r="R20" s="104"/>
      <c r="S20" s="104"/>
      <c r="T20" s="104"/>
      <c r="U20" s="104"/>
      <c r="V20" s="104"/>
      <c r="W20" s="104"/>
      <c r="X20" s="104"/>
      <c r="Y20" s="104"/>
      <c r="Z20" s="66"/>
      <c r="AB20" s="18" t="str">
        <f>IF($F$4="■","■","□")</f>
        <v>□</v>
      </c>
      <c r="AC20" s="18">
        <f>IF(I20="■",1,0)</f>
        <v>0</v>
      </c>
      <c r="AE20" s="18">
        <f>AC20+AC21</f>
        <v>0</v>
      </c>
    </row>
    <row r="21" spans="1:29" ht="25.5" customHeight="1">
      <c r="A21" s="15"/>
      <c r="B21" s="89" t="s">
        <v>89</v>
      </c>
      <c r="C21" s="90"/>
      <c r="D21" s="90"/>
      <c r="E21" s="90"/>
      <c r="F21" s="90"/>
      <c r="G21" s="91"/>
      <c r="H21" s="8"/>
      <c r="I21" s="9" t="s">
        <v>6</v>
      </c>
      <c r="J21" s="3" t="s">
        <v>13</v>
      </c>
      <c r="K21" s="10"/>
      <c r="L21" s="8"/>
      <c r="M21" s="12"/>
      <c r="N21" s="12"/>
      <c r="O21" s="10"/>
      <c r="P21" s="98"/>
      <c r="Q21" s="99"/>
      <c r="R21" s="99"/>
      <c r="S21" s="99"/>
      <c r="T21" s="99"/>
      <c r="U21" s="99"/>
      <c r="V21" s="99"/>
      <c r="W21" s="99"/>
      <c r="X21" s="99"/>
      <c r="Y21" s="99"/>
      <c r="Z21" s="67"/>
      <c r="AB21" s="18" t="str">
        <f>IF($F$5="■","■","□")</f>
        <v>□</v>
      </c>
      <c r="AC21" s="18">
        <f>IF(I21="■",1,0)</f>
        <v>0</v>
      </c>
    </row>
    <row r="22" spans="1:31" ht="25.5" customHeight="1">
      <c r="A22" s="14">
        <f>A20+1</f>
        <v>8</v>
      </c>
      <c r="B22" s="117" t="s">
        <v>18</v>
      </c>
      <c r="C22" s="118"/>
      <c r="D22" s="118"/>
      <c r="E22" s="118"/>
      <c r="F22" s="118"/>
      <c r="G22" s="119"/>
      <c r="H22" s="4"/>
      <c r="I22" s="5" t="s">
        <v>6</v>
      </c>
      <c r="J22" s="6" t="s">
        <v>12</v>
      </c>
      <c r="K22" s="7"/>
      <c r="L22" s="4"/>
      <c r="M22" s="11"/>
      <c r="N22" s="11"/>
      <c r="O22" s="7"/>
      <c r="P22" s="103"/>
      <c r="Q22" s="104"/>
      <c r="R22" s="104"/>
      <c r="S22" s="104"/>
      <c r="T22" s="104"/>
      <c r="U22" s="104"/>
      <c r="V22" s="104"/>
      <c r="W22" s="104"/>
      <c r="X22" s="104"/>
      <c r="Y22" s="104"/>
      <c r="Z22" s="66"/>
      <c r="AB22" s="18" t="str">
        <f>IF($F$4="■","■","□")</f>
        <v>□</v>
      </c>
      <c r="AC22" s="18">
        <f t="shared" si="0"/>
        <v>0</v>
      </c>
      <c r="AE22" s="18">
        <f>AC22+AC23</f>
        <v>0</v>
      </c>
    </row>
    <row r="23" spans="1:29" ht="25.5" customHeight="1">
      <c r="A23" s="15"/>
      <c r="B23" s="89" t="s">
        <v>89</v>
      </c>
      <c r="C23" s="90"/>
      <c r="D23" s="90"/>
      <c r="E23" s="90"/>
      <c r="F23" s="90"/>
      <c r="G23" s="91"/>
      <c r="H23" s="8"/>
      <c r="I23" s="9" t="s">
        <v>6</v>
      </c>
      <c r="J23" s="3" t="s">
        <v>13</v>
      </c>
      <c r="K23" s="10"/>
      <c r="L23" s="8"/>
      <c r="M23" s="12"/>
      <c r="N23" s="12"/>
      <c r="O23" s="10"/>
      <c r="P23" s="98"/>
      <c r="Q23" s="99"/>
      <c r="R23" s="99"/>
      <c r="S23" s="99"/>
      <c r="T23" s="99"/>
      <c r="U23" s="99"/>
      <c r="V23" s="99"/>
      <c r="W23" s="99"/>
      <c r="X23" s="99"/>
      <c r="Y23" s="99"/>
      <c r="Z23" s="67"/>
      <c r="AB23" s="18" t="str">
        <f>IF($F$5="■","■","□")</f>
        <v>□</v>
      </c>
      <c r="AC23" s="18">
        <f t="shared" si="0"/>
        <v>0</v>
      </c>
    </row>
    <row r="24" spans="1:31" ht="25.5" customHeight="1">
      <c r="A24" s="14">
        <f>A22+1</f>
        <v>9</v>
      </c>
      <c r="B24" s="117" t="s">
        <v>19</v>
      </c>
      <c r="C24" s="118"/>
      <c r="D24" s="118"/>
      <c r="E24" s="118"/>
      <c r="F24" s="118"/>
      <c r="G24" s="119"/>
      <c r="H24" s="4"/>
      <c r="I24" s="5" t="s">
        <v>6</v>
      </c>
      <c r="J24" s="6" t="s">
        <v>12</v>
      </c>
      <c r="K24" s="7"/>
      <c r="L24" s="4"/>
      <c r="M24" s="11"/>
      <c r="N24" s="11"/>
      <c r="O24" s="7"/>
      <c r="P24" s="103" t="s">
        <v>21</v>
      </c>
      <c r="Q24" s="104"/>
      <c r="R24" s="104"/>
      <c r="S24" s="104"/>
      <c r="T24" s="104"/>
      <c r="U24" s="104"/>
      <c r="V24" s="104"/>
      <c r="W24" s="104"/>
      <c r="X24" s="104"/>
      <c r="Y24" s="104"/>
      <c r="Z24" s="66"/>
      <c r="AB24" s="18" t="str">
        <f>IF($F$4="■","■","□")</f>
        <v>□</v>
      </c>
      <c r="AC24" s="18">
        <f t="shared" si="0"/>
        <v>0</v>
      </c>
      <c r="AE24" s="18">
        <f>AC24+AC25</f>
        <v>0</v>
      </c>
    </row>
    <row r="25" spans="1:29" ht="25.5" customHeight="1">
      <c r="A25" s="15"/>
      <c r="B25" s="89" t="s">
        <v>90</v>
      </c>
      <c r="C25" s="90"/>
      <c r="D25" s="90"/>
      <c r="E25" s="90"/>
      <c r="F25" s="90"/>
      <c r="G25" s="91"/>
      <c r="H25" s="8"/>
      <c r="I25" s="9" t="s">
        <v>6</v>
      </c>
      <c r="J25" s="3" t="s">
        <v>13</v>
      </c>
      <c r="K25" s="10"/>
      <c r="L25" s="8"/>
      <c r="M25" s="12"/>
      <c r="N25" s="12"/>
      <c r="O25" s="10"/>
      <c r="P25" s="98" t="s">
        <v>20</v>
      </c>
      <c r="Q25" s="99"/>
      <c r="R25" s="99"/>
      <c r="S25" s="99"/>
      <c r="T25" s="99"/>
      <c r="U25" s="99"/>
      <c r="V25" s="99"/>
      <c r="W25" s="99"/>
      <c r="X25" s="99"/>
      <c r="Y25" s="99"/>
      <c r="Z25" s="67"/>
      <c r="AB25" s="18" t="str">
        <f>IF($F$5="■","■","□")</f>
        <v>□</v>
      </c>
      <c r="AC25" s="18">
        <f t="shared" si="0"/>
        <v>0</v>
      </c>
    </row>
    <row r="26" spans="1:31" ht="25.5" customHeight="1">
      <c r="A26" s="14">
        <f>A24+1</f>
        <v>10</v>
      </c>
      <c r="B26" s="117" t="s">
        <v>72</v>
      </c>
      <c r="C26" s="118"/>
      <c r="D26" s="118"/>
      <c r="E26" s="118"/>
      <c r="F26" s="118"/>
      <c r="G26" s="119"/>
      <c r="H26" s="4"/>
      <c r="I26" s="5" t="s">
        <v>6</v>
      </c>
      <c r="J26" s="6" t="s">
        <v>12</v>
      </c>
      <c r="K26" s="7"/>
      <c r="L26" s="4"/>
      <c r="M26" s="11"/>
      <c r="N26" s="11"/>
      <c r="O26" s="7"/>
      <c r="P26" s="103" t="s">
        <v>91</v>
      </c>
      <c r="Q26" s="104"/>
      <c r="R26" s="104"/>
      <c r="S26" s="104"/>
      <c r="T26" s="104"/>
      <c r="U26" s="104"/>
      <c r="V26" s="104"/>
      <c r="W26" s="104"/>
      <c r="X26" s="104"/>
      <c r="Y26" s="104"/>
      <c r="Z26" s="66"/>
      <c r="AB26" s="18" t="str">
        <f>IF($F$4="■","■","□")</f>
        <v>□</v>
      </c>
      <c r="AC26" s="18">
        <f t="shared" si="0"/>
        <v>0</v>
      </c>
      <c r="AE26" s="18">
        <f>AC26+AC27</f>
        <v>0</v>
      </c>
    </row>
    <row r="27" spans="1:29" ht="25.5" customHeight="1">
      <c r="A27" s="15"/>
      <c r="B27" s="89"/>
      <c r="C27" s="90"/>
      <c r="D27" s="90"/>
      <c r="E27" s="90"/>
      <c r="F27" s="90"/>
      <c r="G27" s="91"/>
      <c r="H27" s="8"/>
      <c r="I27" s="9" t="s">
        <v>6</v>
      </c>
      <c r="J27" s="3" t="s">
        <v>13</v>
      </c>
      <c r="K27" s="10"/>
      <c r="L27" s="8"/>
      <c r="M27" s="12"/>
      <c r="N27" s="12"/>
      <c r="O27" s="10"/>
      <c r="P27" s="98" t="s">
        <v>92</v>
      </c>
      <c r="Q27" s="99"/>
      <c r="R27" s="99"/>
      <c r="S27" s="99"/>
      <c r="T27" s="99"/>
      <c r="U27" s="99"/>
      <c r="V27" s="99"/>
      <c r="W27" s="99"/>
      <c r="X27" s="99"/>
      <c r="Y27" s="99"/>
      <c r="Z27" s="67"/>
      <c r="AB27" s="18" t="str">
        <f>IF($F$5="■","■","□")</f>
        <v>□</v>
      </c>
      <c r="AC27" s="18">
        <f t="shared" si="0"/>
        <v>0</v>
      </c>
    </row>
    <row r="28" spans="1:31" ht="25.5" customHeight="1">
      <c r="A28" s="14">
        <f>A26+1</f>
        <v>11</v>
      </c>
      <c r="B28" s="117" t="s">
        <v>22</v>
      </c>
      <c r="C28" s="118"/>
      <c r="D28" s="118"/>
      <c r="E28" s="118"/>
      <c r="F28" s="118"/>
      <c r="G28" s="119"/>
      <c r="H28" s="4"/>
      <c r="I28" s="5" t="s">
        <v>6</v>
      </c>
      <c r="J28" s="6" t="s">
        <v>12</v>
      </c>
      <c r="K28" s="7"/>
      <c r="L28" s="4"/>
      <c r="M28" s="11"/>
      <c r="N28" s="11"/>
      <c r="O28" s="7"/>
      <c r="P28" s="103" t="s">
        <v>27</v>
      </c>
      <c r="Q28" s="104"/>
      <c r="R28" s="104"/>
      <c r="S28" s="104"/>
      <c r="T28" s="104"/>
      <c r="U28" s="104"/>
      <c r="V28" s="104"/>
      <c r="W28" s="104"/>
      <c r="X28" s="104"/>
      <c r="Y28" s="104"/>
      <c r="Z28" s="66"/>
      <c r="AB28" s="18" t="str">
        <f>IF($F$4="■","■","□")</f>
        <v>□</v>
      </c>
      <c r="AC28" s="18">
        <f t="shared" si="0"/>
        <v>0</v>
      </c>
      <c r="AE28" s="18">
        <f>AC28+AC29</f>
        <v>0</v>
      </c>
    </row>
    <row r="29" spans="1:29" ht="25.5" customHeight="1">
      <c r="A29" s="15"/>
      <c r="B29" s="89" t="s">
        <v>23</v>
      </c>
      <c r="C29" s="90"/>
      <c r="D29" s="90"/>
      <c r="E29" s="90"/>
      <c r="F29" s="90"/>
      <c r="G29" s="91"/>
      <c r="H29" s="8"/>
      <c r="I29" s="9" t="s">
        <v>6</v>
      </c>
      <c r="J29" s="3" t="s">
        <v>13</v>
      </c>
      <c r="K29" s="10"/>
      <c r="L29" s="8"/>
      <c r="M29" s="12"/>
      <c r="N29" s="12"/>
      <c r="O29" s="10"/>
      <c r="P29" s="98" t="s">
        <v>93</v>
      </c>
      <c r="Q29" s="99"/>
      <c r="R29" s="99"/>
      <c r="S29" s="99"/>
      <c r="T29" s="99"/>
      <c r="U29" s="99"/>
      <c r="V29" s="99"/>
      <c r="W29" s="99"/>
      <c r="X29" s="99"/>
      <c r="Y29" s="99"/>
      <c r="Z29" s="67"/>
      <c r="AB29" s="18" t="str">
        <f>IF($F$5="■","■","□")</f>
        <v>□</v>
      </c>
      <c r="AC29" s="18">
        <f t="shared" si="0"/>
        <v>0</v>
      </c>
    </row>
    <row r="30" spans="1:31" ht="25.5" customHeight="1">
      <c r="A30" s="14">
        <f>A28+1</f>
        <v>12</v>
      </c>
      <c r="B30" s="117" t="s">
        <v>24</v>
      </c>
      <c r="C30" s="118"/>
      <c r="D30" s="118"/>
      <c r="E30" s="118"/>
      <c r="F30" s="118"/>
      <c r="G30" s="119"/>
      <c r="H30" s="4"/>
      <c r="I30" s="5" t="s">
        <v>6</v>
      </c>
      <c r="J30" s="6" t="s">
        <v>12</v>
      </c>
      <c r="K30" s="7"/>
      <c r="L30" s="4"/>
      <c r="M30" s="11"/>
      <c r="N30" s="11"/>
      <c r="O30" s="7"/>
      <c r="P30" s="103" t="s">
        <v>26</v>
      </c>
      <c r="Q30" s="104"/>
      <c r="R30" s="104"/>
      <c r="S30" s="104"/>
      <c r="T30" s="104"/>
      <c r="U30" s="104"/>
      <c r="V30" s="104"/>
      <c r="W30" s="104"/>
      <c r="X30" s="104"/>
      <c r="Y30" s="104"/>
      <c r="Z30" s="66"/>
      <c r="AB30" s="18" t="str">
        <f>IF($F$4="■","■","□")</f>
        <v>□</v>
      </c>
      <c r="AC30" s="18">
        <f t="shared" si="0"/>
        <v>0</v>
      </c>
      <c r="AE30" s="18">
        <f>AC30+AC31</f>
        <v>0</v>
      </c>
    </row>
    <row r="31" spans="1:29" ht="25.5" customHeight="1">
      <c r="A31" s="15"/>
      <c r="B31" s="89" t="s">
        <v>25</v>
      </c>
      <c r="C31" s="90"/>
      <c r="D31" s="90"/>
      <c r="E31" s="90"/>
      <c r="F31" s="90"/>
      <c r="G31" s="91"/>
      <c r="H31" s="8"/>
      <c r="I31" s="9" t="s">
        <v>6</v>
      </c>
      <c r="J31" s="3" t="s">
        <v>13</v>
      </c>
      <c r="K31" s="10"/>
      <c r="L31" s="8"/>
      <c r="M31" s="12"/>
      <c r="N31" s="12"/>
      <c r="O31" s="10"/>
      <c r="P31" s="98"/>
      <c r="Q31" s="99"/>
      <c r="R31" s="99"/>
      <c r="S31" s="99"/>
      <c r="T31" s="99"/>
      <c r="U31" s="99"/>
      <c r="V31" s="99"/>
      <c r="W31" s="99"/>
      <c r="X31" s="99"/>
      <c r="Y31" s="99"/>
      <c r="Z31" s="67"/>
      <c r="AB31" s="18" t="str">
        <f>IF($F$5="■","■","□")</f>
        <v>□</v>
      </c>
      <c r="AC31" s="18">
        <f t="shared" si="0"/>
        <v>0</v>
      </c>
    </row>
    <row r="32" spans="1:26" ht="25.5" customHeight="1">
      <c r="A32" s="13"/>
      <c r="B32" s="126" t="s">
        <v>10</v>
      </c>
      <c r="C32" s="127"/>
      <c r="D32" s="127"/>
      <c r="E32" s="127"/>
      <c r="F32" s="127"/>
      <c r="G32" s="128"/>
      <c r="H32" s="126" t="s">
        <v>4</v>
      </c>
      <c r="I32" s="127"/>
      <c r="J32" s="127"/>
      <c r="K32" s="128"/>
      <c r="L32" s="126" t="s">
        <v>5</v>
      </c>
      <c r="M32" s="127"/>
      <c r="N32" s="127"/>
      <c r="O32" s="128"/>
      <c r="P32" s="126" t="s">
        <v>11</v>
      </c>
      <c r="Q32" s="127"/>
      <c r="R32" s="127"/>
      <c r="S32" s="127"/>
      <c r="T32" s="127"/>
      <c r="U32" s="127"/>
      <c r="V32" s="127"/>
      <c r="W32" s="127"/>
      <c r="X32" s="127"/>
      <c r="Y32" s="127"/>
      <c r="Z32" s="128"/>
    </row>
    <row r="33" spans="1:31" ht="25.5" customHeight="1">
      <c r="A33" s="14">
        <f>A30+1</f>
        <v>13</v>
      </c>
      <c r="B33" s="117" t="s">
        <v>73</v>
      </c>
      <c r="C33" s="118"/>
      <c r="D33" s="118"/>
      <c r="E33" s="118"/>
      <c r="F33" s="118"/>
      <c r="G33" s="119"/>
      <c r="H33" s="4"/>
      <c r="I33" s="5" t="s">
        <v>6</v>
      </c>
      <c r="J33" s="6" t="s">
        <v>12</v>
      </c>
      <c r="K33" s="7"/>
      <c r="L33" s="4"/>
      <c r="M33" s="5" t="s">
        <v>6</v>
      </c>
      <c r="N33" s="6" t="s">
        <v>12</v>
      </c>
      <c r="O33" s="7"/>
      <c r="P33" s="103" t="s">
        <v>34</v>
      </c>
      <c r="Q33" s="104"/>
      <c r="R33" s="104"/>
      <c r="S33" s="104"/>
      <c r="T33" s="104"/>
      <c r="U33" s="104"/>
      <c r="V33" s="104"/>
      <c r="W33" s="104"/>
      <c r="X33" s="104"/>
      <c r="Y33" s="104"/>
      <c r="Z33" s="66"/>
      <c r="AB33" s="18" t="str">
        <f>IF($F$4="■","■","□")</f>
        <v>□</v>
      </c>
      <c r="AC33" s="18">
        <f aca="true" t="shared" si="2" ref="AC33:AC42">IF(I33="■",1,0)</f>
        <v>0</v>
      </c>
      <c r="AD33" s="18">
        <f>IF(M33="■",1,0)</f>
        <v>0</v>
      </c>
      <c r="AE33" s="18">
        <f>AC33+AC34</f>
        <v>0</v>
      </c>
    </row>
    <row r="34" spans="1:31" ht="25.5" customHeight="1">
      <c r="A34" s="15"/>
      <c r="B34" s="89" t="s">
        <v>33</v>
      </c>
      <c r="C34" s="90"/>
      <c r="D34" s="90"/>
      <c r="E34" s="90"/>
      <c r="F34" s="90"/>
      <c r="G34" s="91"/>
      <c r="H34" s="8"/>
      <c r="I34" s="9" t="s">
        <v>6</v>
      </c>
      <c r="J34" s="3" t="s">
        <v>13</v>
      </c>
      <c r="K34" s="10"/>
      <c r="L34" s="8"/>
      <c r="M34" s="9" t="s">
        <v>6</v>
      </c>
      <c r="N34" s="3" t="s">
        <v>13</v>
      </c>
      <c r="O34" s="10"/>
      <c r="P34" s="98" t="s">
        <v>94</v>
      </c>
      <c r="Q34" s="99"/>
      <c r="R34" s="99"/>
      <c r="S34" s="99"/>
      <c r="T34" s="99"/>
      <c r="U34" s="99"/>
      <c r="V34" s="99"/>
      <c r="W34" s="99"/>
      <c r="X34" s="99"/>
      <c r="Y34" s="99"/>
      <c r="Z34" s="67"/>
      <c r="AB34" s="18" t="str">
        <f>IF($F$5="■","■","□")</f>
        <v>□</v>
      </c>
      <c r="AC34" s="18">
        <f t="shared" si="2"/>
        <v>0</v>
      </c>
      <c r="AD34" s="18">
        <f>IF(M34="■",1,0)</f>
        <v>0</v>
      </c>
      <c r="AE34" s="18">
        <f>AD33+AD34</f>
        <v>0</v>
      </c>
    </row>
    <row r="35" spans="1:31" ht="25.5" customHeight="1">
      <c r="A35" s="14">
        <f>A33+1</f>
        <v>14</v>
      </c>
      <c r="B35" s="117" t="s">
        <v>30</v>
      </c>
      <c r="C35" s="118"/>
      <c r="D35" s="118"/>
      <c r="E35" s="118"/>
      <c r="F35" s="118"/>
      <c r="G35" s="119"/>
      <c r="H35" s="4"/>
      <c r="I35" s="5" t="s">
        <v>6</v>
      </c>
      <c r="J35" s="6" t="s">
        <v>12</v>
      </c>
      <c r="K35" s="7"/>
      <c r="L35" s="4"/>
      <c r="M35" s="11"/>
      <c r="N35" s="11"/>
      <c r="O35" s="7"/>
      <c r="P35" s="103"/>
      <c r="Q35" s="104"/>
      <c r="R35" s="104"/>
      <c r="S35" s="104"/>
      <c r="T35" s="104"/>
      <c r="U35" s="104"/>
      <c r="V35" s="104"/>
      <c r="W35" s="104"/>
      <c r="X35" s="104"/>
      <c r="Y35" s="104"/>
      <c r="Z35" s="66"/>
      <c r="AB35" s="18" t="str">
        <f>IF($F$4="■","■","□")</f>
        <v>□</v>
      </c>
      <c r="AC35" s="18">
        <f t="shared" si="2"/>
        <v>0</v>
      </c>
      <c r="AE35" s="18">
        <f>AC35+AC36</f>
        <v>0</v>
      </c>
    </row>
    <row r="36" spans="1:29" ht="25.5" customHeight="1">
      <c r="A36" s="15"/>
      <c r="B36" s="89"/>
      <c r="C36" s="90"/>
      <c r="D36" s="90"/>
      <c r="E36" s="90"/>
      <c r="F36" s="90"/>
      <c r="G36" s="91"/>
      <c r="H36" s="8"/>
      <c r="I36" s="9" t="s">
        <v>6</v>
      </c>
      <c r="J36" s="3" t="s">
        <v>13</v>
      </c>
      <c r="K36" s="10"/>
      <c r="L36" s="8"/>
      <c r="M36" s="12"/>
      <c r="N36" s="12"/>
      <c r="O36" s="10"/>
      <c r="P36" s="98"/>
      <c r="Q36" s="99"/>
      <c r="R36" s="99"/>
      <c r="S36" s="99"/>
      <c r="T36" s="99"/>
      <c r="U36" s="99"/>
      <c r="V36" s="99"/>
      <c r="W36" s="99"/>
      <c r="X36" s="99"/>
      <c r="Y36" s="99"/>
      <c r="Z36" s="67"/>
      <c r="AB36" s="18" t="str">
        <f>IF($F$5="■","■","□")</f>
        <v>□</v>
      </c>
      <c r="AC36" s="18">
        <f t="shared" si="2"/>
        <v>0</v>
      </c>
    </row>
    <row r="37" spans="1:31" ht="25.5" customHeight="1">
      <c r="A37" s="14">
        <f>A35+1</f>
        <v>15</v>
      </c>
      <c r="B37" s="117" t="s">
        <v>31</v>
      </c>
      <c r="C37" s="118"/>
      <c r="D37" s="118"/>
      <c r="E37" s="118"/>
      <c r="F37" s="118"/>
      <c r="G37" s="119"/>
      <c r="H37" s="4"/>
      <c r="I37" s="5" t="s">
        <v>6</v>
      </c>
      <c r="J37" s="6" t="s">
        <v>12</v>
      </c>
      <c r="K37" s="7"/>
      <c r="L37" s="4"/>
      <c r="M37" s="5" t="s">
        <v>6</v>
      </c>
      <c r="N37" s="6" t="s">
        <v>12</v>
      </c>
      <c r="O37" s="7"/>
      <c r="P37" s="103" t="s">
        <v>15</v>
      </c>
      <c r="Q37" s="104"/>
      <c r="R37" s="104"/>
      <c r="S37" s="104"/>
      <c r="T37" s="104"/>
      <c r="U37" s="104"/>
      <c r="V37" s="104"/>
      <c r="W37" s="104"/>
      <c r="X37" s="104"/>
      <c r="Y37" s="104"/>
      <c r="Z37" s="66"/>
      <c r="AB37" s="18" t="str">
        <f>IF(AND(F4="■",M4="■"),"■","□")</f>
        <v>□</v>
      </c>
      <c r="AC37" s="18">
        <f t="shared" si="2"/>
        <v>0</v>
      </c>
      <c r="AD37" s="18">
        <f aca="true" t="shared" si="3" ref="AD37:AD42">IF(M37="■",1,0)</f>
        <v>0</v>
      </c>
      <c r="AE37" s="18">
        <f>AC37+AC38</f>
        <v>0</v>
      </c>
    </row>
    <row r="38" spans="1:31" ht="25.5" customHeight="1">
      <c r="A38" s="15"/>
      <c r="B38" s="89" t="s">
        <v>32</v>
      </c>
      <c r="C38" s="90"/>
      <c r="D38" s="90"/>
      <c r="E38" s="90"/>
      <c r="F38" s="90"/>
      <c r="G38" s="91"/>
      <c r="H38" s="8"/>
      <c r="I38" s="9" t="s">
        <v>6</v>
      </c>
      <c r="J38" s="3" t="s">
        <v>13</v>
      </c>
      <c r="K38" s="10"/>
      <c r="L38" s="8"/>
      <c r="M38" s="9" t="s">
        <v>6</v>
      </c>
      <c r="N38" s="3" t="s">
        <v>13</v>
      </c>
      <c r="O38" s="10"/>
      <c r="P38" s="98"/>
      <c r="Q38" s="99"/>
      <c r="R38" s="99"/>
      <c r="S38" s="99"/>
      <c r="T38" s="99"/>
      <c r="U38" s="99"/>
      <c r="V38" s="99"/>
      <c r="W38" s="99"/>
      <c r="X38" s="99"/>
      <c r="Y38" s="99"/>
      <c r="Z38" s="67"/>
      <c r="AB38" s="18" t="str">
        <f>IF(AND(F5="■",M5="■"),"■","□")</f>
        <v>□</v>
      </c>
      <c r="AC38" s="18">
        <f t="shared" si="2"/>
        <v>0</v>
      </c>
      <c r="AD38" s="18">
        <f t="shared" si="3"/>
        <v>0</v>
      </c>
      <c r="AE38" s="18">
        <f>AD37+AD38</f>
        <v>0</v>
      </c>
    </row>
    <row r="39" spans="1:31" ht="25.5" customHeight="1">
      <c r="A39" s="14">
        <f>A37+1</f>
        <v>16</v>
      </c>
      <c r="B39" s="105" t="s">
        <v>192</v>
      </c>
      <c r="C39" s="106"/>
      <c r="D39" s="106"/>
      <c r="E39" s="106"/>
      <c r="F39" s="106"/>
      <c r="G39" s="107"/>
      <c r="H39" s="92"/>
      <c r="I39" s="93"/>
      <c r="J39" s="93"/>
      <c r="K39" s="94"/>
      <c r="L39" s="4"/>
      <c r="M39" s="5" t="s">
        <v>6</v>
      </c>
      <c r="N39" s="6" t="s">
        <v>12</v>
      </c>
      <c r="O39" s="7"/>
      <c r="P39" s="103" t="s">
        <v>37</v>
      </c>
      <c r="Q39" s="104"/>
      <c r="R39" s="104"/>
      <c r="S39" s="104"/>
      <c r="T39" s="104"/>
      <c r="U39" s="104"/>
      <c r="V39" s="104"/>
      <c r="W39" s="104"/>
      <c r="X39" s="104"/>
      <c r="Y39" s="104"/>
      <c r="Z39" s="66"/>
      <c r="AB39" s="18" t="str">
        <f>IF($F$4="■","■","□")</f>
        <v>□</v>
      </c>
      <c r="AC39" s="18">
        <f t="shared" si="2"/>
        <v>0</v>
      </c>
      <c r="AD39" s="18">
        <f t="shared" si="3"/>
        <v>0</v>
      </c>
      <c r="AE39" s="18">
        <f>AC39+AC40</f>
        <v>0</v>
      </c>
    </row>
    <row r="40" spans="1:31" ht="25.5" customHeight="1">
      <c r="A40" s="15"/>
      <c r="B40" s="108"/>
      <c r="C40" s="109"/>
      <c r="D40" s="109"/>
      <c r="E40" s="109"/>
      <c r="F40" s="109"/>
      <c r="G40" s="110"/>
      <c r="H40" s="100"/>
      <c r="I40" s="101"/>
      <c r="J40" s="101"/>
      <c r="K40" s="102"/>
      <c r="L40" s="8"/>
      <c r="M40" s="9" t="s">
        <v>6</v>
      </c>
      <c r="N40" s="3" t="s">
        <v>13</v>
      </c>
      <c r="O40" s="10"/>
      <c r="P40" s="98"/>
      <c r="Q40" s="99"/>
      <c r="R40" s="99"/>
      <c r="S40" s="99"/>
      <c r="T40" s="99"/>
      <c r="U40" s="99"/>
      <c r="V40" s="99"/>
      <c r="W40" s="99"/>
      <c r="X40" s="99"/>
      <c r="Y40" s="99"/>
      <c r="Z40" s="67"/>
      <c r="AB40" s="18" t="str">
        <f>IF(AND(F5="■",T5="■"),"■","□")</f>
        <v>□</v>
      </c>
      <c r="AC40" s="18">
        <f t="shared" si="2"/>
        <v>0</v>
      </c>
      <c r="AD40" s="18">
        <f t="shared" si="3"/>
        <v>0</v>
      </c>
      <c r="AE40" s="18">
        <f>AD39+AD40</f>
        <v>0</v>
      </c>
    </row>
    <row r="41" spans="1:31" ht="25.5" customHeight="1">
      <c r="A41" s="14">
        <f>A39+1</f>
        <v>17</v>
      </c>
      <c r="B41" s="111" t="s">
        <v>193</v>
      </c>
      <c r="C41" s="112"/>
      <c r="D41" s="112"/>
      <c r="E41" s="112"/>
      <c r="F41" s="112"/>
      <c r="G41" s="113"/>
      <c r="H41" s="92" t="s">
        <v>35</v>
      </c>
      <c r="I41" s="93"/>
      <c r="J41" s="93"/>
      <c r="K41" s="94"/>
      <c r="L41" s="4"/>
      <c r="M41" s="5" t="s">
        <v>6</v>
      </c>
      <c r="N41" s="6" t="s">
        <v>12</v>
      </c>
      <c r="O41" s="7"/>
      <c r="P41" s="70" t="s">
        <v>194</v>
      </c>
      <c r="Q41" s="71"/>
      <c r="R41" s="71"/>
      <c r="S41" s="71"/>
      <c r="T41" s="71"/>
      <c r="U41" s="71"/>
      <c r="V41" s="71"/>
      <c r="W41" s="71"/>
      <c r="X41" s="71"/>
      <c r="Y41" s="71"/>
      <c r="Z41" s="72"/>
      <c r="AB41" s="18" t="str">
        <f>IF($F$4="■","■","□")</f>
        <v>□</v>
      </c>
      <c r="AC41" s="18">
        <f t="shared" si="2"/>
        <v>0</v>
      </c>
      <c r="AD41" s="18">
        <f t="shared" si="3"/>
        <v>0</v>
      </c>
      <c r="AE41" s="18">
        <f>AC41+AC42</f>
        <v>0</v>
      </c>
    </row>
    <row r="42" spans="1:31" ht="36" customHeight="1">
      <c r="A42" s="15"/>
      <c r="B42" s="114"/>
      <c r="C42" s="115"/>
      <c r="D42" s="115"/>
      <c r="E42" s="115"/>
      <c r="F42" s="115"/>
      <c r="G42" s="116"/>
      <c r="H42" s="95" t="s">
        <v>36</v>
      </c>
      <c r="I42" s="96"/>
      <c r="J42" s="96"/>
      <c r="K42" s="97"/>
      <c r="L42" s="8"/>
      <c r="M42" s="9" t="s">
        <v>6</v>
      </c>
      <c r="N42" s="3" t="s">
        <v>13</v>
      </c>
      <c r="O42" s="10"/>
      <c r="P42" s="73"/>
      <c r="Q42" s="74"/>
      <c r="R42" s="74"/>
      <c r="S42" s="74"/>
      <c r="T42" s="74"/>
      <c r="U42" s="74"/>
      <c r="V42" s="74"/>
      <c r="W42" s="74"/>
      <c r="X42" s="74"/>
      <c r="Y42" s="74"/>
      <c r="Z42" s="75"/>
      <c r="AB42" s="18" t="str">
        <f>IF(AND(F5="■",T5="■"),"■","□")</f>
        <v>□</v>
      </c>
      <c r="AC42" s="18">
        <f t="shared" si="2"/>
        <v>0</v>
      </c>
      <c r="AD42" s="18">
        <f t="shared" si="3"/>
        <v>0</v>
      </c>
      <c r="AE42" s="18">
        <f>AD41+AD42</f>
        <v>0</v>
      </c>
    </row>
    <row r="43" ht="18" customHeight="1"/>
    <row r="44" spans="1:26" ht="28.5" customHeight="1">
      <c r="A44" s="131" t="s">
        <v>113</v>
      </c>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row>
    <row r="45" spans="1:26" ht="27" customHeight="1">
      <c r="A45" s="175" t="s">
        <v>203</v>
      </c>
      <c r="B45" s="176"/>
      <c r="C45" s="176"/>
      <c r="D45" s="176"/>
      <c r="E45" s="176"/>
      <c r="F45" s="176"/>
      <c r="G45" s="176"/>
      <c r="H45" s="176"/>
      <c r="I45" s="176"/>
      <c r="J45" s="176"/>
      <c r="K45" s="176"/>
      <c r="L45" s="176"/>
      <c r="M45" s="176"/>
      <c r="N45" s="176"/>
      <c r="O45" s="176"/>
      <c r="P45" s="176"/>
      <c r="Q45" s="176"/>
      <c r="R45" s="176"/>
      <c r="S45" s="176"/>
      <c r="T45" s="177"/>
      <c r="U45" s="76" t="s">
        <v>80</v>
      </c>
      <c r="V45" s="76"/>
      <c r="W45" s="76"/>
      <c r="X45" s="76"/>
      <c r="Y45" s="76" t="s">
        <v>11</v>
      </c>
      <c r="Z45" s="76"/>
    </row>
    <row r="46" spans="1:27" ht="28.5" customHeight="1">
      <c r="A46" s="178" t="s">
        <v>38</v>
      </c>
      <c r="B46" s="147" t="s">
        <v>1</v>
      </c>
      <c r="C46" s="157" t="s">
        <v>0</v>
      </c>
      <c r="D46" s="158" t="s">
        <v>74</v>
      </c>
      <c r="E46" s="158"/>
      <c r="F46" s="158"/>
      <c r="G46" s="158"/>
      <c r="H46" s="158"/>
      <c r="I46" s="158"/>
      <c r="J46" s="158"/>
      <c r="K46" s="158"/>
      <c r="L46" s="158"/>
      <c r="M46" s="158"/>
      <c r="N46" s="158"/>
      <c r="O46" s="158"/>
      <c r="P46" s="158"/>
      <c r="Q46" s="158"/>
      <c r="R46" s="158"/>
      <c r="S46" s="158"/>
      <c r="T46" s="158"/>
      <c r="U46" s="29" t="s">
        <v>6</v>
      </c>
      <c r="V46" s="16" t="s">
        <v>39</v>
      </c>
      <c r="W46" s="30" t="s">
        <v>6</v>
      </c>
      <c r="X46" s="17" t="s">
        <v>40</v>
      </c>
      <c r="Y46" s="63"/>
      <c r="Z46" s="63"/>
      <c r="AA46" s="19"/>
    </row>
    <row r="47" spans="1:27" ht="28.5" customHeight="1">
      <c r="A47" s="179"/>
      <c r="B47" s="147"/>
      <c r="C47" s="157"/>
      <c r="D47" s="158" t="s">
        <v>75</v>
      </c>
      <c r="E47" s="158"/>
      <c r="F47" s="158"/>
      <c r="G47" s="158"/>
      <c r="H47" s="158"/>
      <c r="I47" s="158"/>
      <c r="J47" s="158"/>
      <c r="K47" s="158"/>
      <c r="L47" s="158"/>
      <c r="M47" s="158"/>
      <c r="N47" s="158"/>
      <c r="O47" s="158"/>
      <c r="P47" s="162" t="s">
        <v>41</v>
      </c>
      <c r="Q47" s="162"/>
      <c r="R47" s="162"/>
      <c r="S47" s="162"/>
      <c r="T47" s="162"/>
      <c r="U47" s="29" t="s">
        <v>6</v>
      </c>
      <c r="V47" s="16" t="s">
        <v>39</v>
      </c>
      <c r="W47" s="30" t="s">
        <v>6</v>
      </c>
      <c r="X47" s="17" t="s">
        <v>40</v>
      </c>
      <c r="Y47" s="63"/>
      <c r="Z47" s="63"/>
      <c r="AA47" s="19"/>
    </row>
    <row r="48" spans="1:27" ht="28.5" customHeight="1">
      <c r="A48" s="179"/>
      <c r="B48" s="147"/>
      <c r="C48" s="157"/>
      <c r="D48" s="158" t="s">
        <v>42</v>
      </c>
      <c r="E48" s="158"/>
      <c r="F48" s="158"/>
      <c r="G48" s="158"/>
      <c r="H48" s="158"/>
      <c r="I48" s="158"/>
      <c r="J48" s="158"/>
      <c r="K48" s="158"/>
      <c r="L48" s="158"/>
      <c r="M48" s="158"/>
      <c r="N48" s="158"/>
      <c r="O48" s="158"/>
      <c r="P48" s="163" t="s">
        <v>76</v>
      </c>
      <c r="Q48" s="163"/>
      <c r="R48" s="163"/>
      <c r="S48" s="163"/>
      <c r="T48" s="163"/>
      <c r="U48" s="29" t="s">
        <v>6</v>
      </c>
      <c r="V48" s="16" t="s">
        <v>39</v>
      </c>
      <c r="W48" s="30" t="s">
        <v>6</v>
      </c>
      <c r="X48" s="17" t="s">
        <v>40</v>
      </c>
      <c r="Y48" s="63"/>
      <c r="Z48" s="63"/>
      <c r="AA48" s="19"/>
    </row>
    <row r="49" spans="1:27" ht="28.5" customHeight="1">
      <c r="A49" s="179"/>
      <c r="B49" s="147"/>
      <c r="C49" s="157"/>
      <c r="D49" s="158" t="s">
        <v>77</v>
      </c>
      <c r="E49" s="158"/>
      <c r="F49" s="158"/>
      <c r="G49" s="158"/>
      <c r="H49" s="158"/>
      <c r="I49" s="158"/>
      <c r="J49" s="158"/>
      <c r="K49" s="158"/>
      <c r="L49" s="158"/>
      <c r="M49" s="158"/>
      <c r="N49" s="158"/>
      <c r="O49" s="158"/>
      <c r="P49" s="158"/>
      <c r="Q49" s="158"/>
      <c r="R49" s="158"/>
      <c r="S49" s="158"/>
      <c r="T49" s="158"/>
      <c r="U49" s="29" t="s">
        <v>6</v>
      </c>
      <c r="V49" s="16" t="s">
        <v>39</v>
      </c>
      <c r="W49" s="30" t="s">
        <v>6</v>
      </c>
      <c r="X49" s="17" t="s">
        <v>40</v>
      </c>
      <c r="Y49" s="63"/>
      <c r="Z49" s="63"/>
      <c r="AA49" s="19"/>
    </row>
    <row r="50" spans="1:27" ht="28.5" customHeight="1">
      <c r="A50" s="179"/>
      <c r="B50" s="147"/>
      <c r="C50" s="157"/>
      <c r="D50" s="158" t="s">
        <v>111</v>
      </c>
      <c r="E50" s="158"/>
      <c r="F50" s="158"/>
      <c r="G50" s="158"/>
      <c r="H50" s="158"/>
      <c r="I50" s="158"/>
      <c r="J50" s="158"/>
      <c r="K50" s="158"/>
      <c r="L50" s="158"/>
      <c r="M50" s="158"/>
      <c r="N50" s="158"/>
      <c r="O50" s="158"/>
      <c r="P50" s="158"/>
      <c r="Q50" s="158"/>
      <c r="R50" s="158"/>
      <c r="S50" s="158"/>
      <c r="T50" s="158"/>
      <c r="U50" s="29" t="s">
        <v>6</v>
      </c>
      <c r="V50" s="16" t="s">
        <v>39</v>
      </c>
      <c r="W50" s="30" t="s">
        <v>6</v>
      </c>
      <c r="X50" s="17" t="s">
        <v>40</v>
      </c>
      <c r="Y50" s="63"/>
      <c r="Z50" s="63"/>
      <c r="AA50" s="19"/>
    </row>
    <row r="51" spans="1:27" ht="28.5" customHeight="1">
      <c r="A51" s="179"/>
      <c r="B51" s="147"/>
      <c r="C51" s="157"/>
      <c r="D51" s="159" t="s">
        <v>112</v>
      </c>
      <c r="E51" s="160"/>
      <c r="F51" s="160"/>
      <c r="G51" s="160"/>
      <c r="H51" s="160"/>
      <c r="I51" s="160"/>
      <c r="J51" s="160"/>
      <c r="K51" s="160"/>
      <c r="L51" s="160"/>
      <c r="M51" s="160"/>
      <c r="N51" s="160"/>
      <c r="O51" s="160"/>
      <c r="P51" s="160"/>
      <c r="Q51" s="160"/>
      <c r="R51" s="160"/>
      <c r="S51" s="160"/>
      <c r="T51" s="161"/>
      <c r="U51" s="29" t="s">
        <v>6</v>
      </c>
      <c r="V51" s="16" t="s">
        <v>39</v>
      </c>
      <c r="W51" s="30" t="s">
        <v>6</v>
      </c>
      <c r="X51" s="17" t="s">
        <v>40</v>
      </c>
      <c r="Y51" s="63"/>
      <c r="Z51" s="63"/>
      <c r="AA51" s="19"/>
    </row>
    <row r="52" spans="1:27" ht="28.5" customHeight="1">
      <c r="A52" s="179"/>
      <c r="B52" s="147"/>
      <c r="C52" s="157"/>
      <c r="D52" s="158" t="s">
        <v>78</v>
      </c>
      <c r="E52" s="158"/>
      <c r="F52" s="158"/>
      <c r="G52" s="158"/>
      <c r="H52" s="158"/>
      <c r="I52" s="158"/>
      <c r="J52" s="158"/>
      <c r="K52" s="158"/>
      <c r="L52" s="158"/>
      <c r="M52" s="158"/>
      <c r="N52" s="158"/>
      <c r="O52" s="158"/>
      <c r="P52" s="158"/>
      <c r="Q52" s="158"/>
      <c r="R52" s="158"/>
      <c r="S52" s="158"/>
      <c r="T52" s="158"/>
      <c r="U52" s="29" t="s">
        <v>6</v>
      </c>
      <c r="V52" s="16" t="s">
        <v>39</v>
      </c>
      <c r="W52" s="30" t="s">
        <v>6</v>
      </c>
      <c r="X52" s="17" t="s">
        <v>40</v>
      </c>
      <c r="Y52" s="63"/>
      <c r="Z52" s="63"/>
      <c r="AA52" s="19"/>
    </row>
    <row r="53" spans="1:27" ht="28.5" customHeight="1">
      <c r="A53" s="179"/>
      <c r="B53" s="147"/>
      <c r="C53" s="157"/>
      <c r="D53" s="158" t="s">
        <v>79</v>
      </c>
      <c r="E53" s="158"/>
      <c r="F53" s="158"/>
      <c r="G53" s="158"/>
      <c r="H53" s="158"/>
      <c r="I53" s="158"/>
      <c r="J53" s="158"/>
      <c r="K53" s="158"/>
      <c r="L53" s="158"/>
      <c r="M53" s="158"/>
      <c r="N53" s="158"/>
      <c r="O53" s="158"/>
      <c r="P53" s="158"/>
      <c r="Q53" s="158"/>
      <c r="R53" s="158"/>
      <c r="S53" s="158"/>
      <c r="T53" s="158"/>
      <c r="U53" s="29" t="s">
        <v>6</v>
      </c>
      <c r="V53" s="16" t="s">
        <v>39</v>
      </c>
      <c r="W53" s="30" t="s">
        <v>6</v>
      </c>
      <c r="X53" s="17" t="s">
        <v>40</v>
      </c>
      <c r="Y53" s="63"/>
      <c r="Z53" s="63"/>
      <c r="AA53" s="19"/>
    </row>
    <row r="54" spans="1:26" ht="28.5" customHeight="1">
      <c r="A54" s="179"/>
      <c r="B54" s="147"/>
      <c r="C54" s="156" t="s">
        <v>44</v>
      </c>
      <c r="D54" s="156"/>
      <c r="E54" s="156"/>
      <c r="F54" s="156"/>
      <c r="G54" s="156"/>
      <c r="H54" s="156"/>
      <c r="I54" s="156"/>
      <c r="J54" s="156"/>
      <c r="K54" s="156"/>
      <c r="L54" s="156"/>
      <c r="M54" s="156"/>
      <c r="N54" s="156"/>
      <c r="O54" s="156"/>
      <c r="P54" s="156"/>
      <c r="Q54" s="156"/>
      <c r="R54" s="156"/>
      <c r="S54" s="156"/>
      <c r="T54" s="156"/>
      <c r="U54" s="29" t="s">
        <v>6</v>
      </c>
      <c r="V54" s="16" t="s">
        <v>39</v>
      </c>
      <c r="W54" s="30" t="s">
        <v>6</v>
      </c>
      <c r="X54" s="17" t="s">
        <v>40</v>
      </c>
      <c r="Y54" s="63"/>
      <c r="Z54" s="63"/>
    </row>
    <row r="55" spans="1:26" ht="28.5" customHeight="1">
      <c r="A55" s="179"/>
      <c r="B55" s="147"/>
      <c r="C55" s="148" t="s">
        <v>206</v>
      </c>
      <c r="D55" s="149"/>
      <c r="E55" s="149"/>
      <c r="F55" s="149"/>
      <c r="G55" s="149"/>
      <c r="H55" s="149"/>
      <c r="I55" s="149"/>
      <c r="J55" s="149"/>
      <c r="K55" s="149"/>
      <c r="L55" s="149"/>
      <c r="M55" s="149"/>
      <c r="N55" s="149"/>
      <c r="O55" s="149"/>
      <c r="P55" s="149"/>
      <c r="Q55" s="149"/>
      <c r="R55" s="149"/>
      <c r="S55" s="149"/>
      <c r="T55" s="150"/>
      <c r="U55" s="173" t="s">
        <v>6</v>
      </c>
      <c r="V55" s="140" t="s">
        <v>39</v>
      </c>
      <c r="W55" s="142" t="s">
        <v>6</v>
      </c>
      <c r="X55" s="122" t="s">
        <v>40</v>
      </c>
      <c r="Y55" s="68"/>
      <c r="Z55" s="69"/>
    </row>
    <row r="56" spans="1:26" ht="28.5" customHeight="1">
      <c r="A56" s="179"/>
      <c r="B56" s="147"/>
      <c r="C56" s="164"/>
      <c r="D56" s="165"/>
      <c r="E56" s="165"/>
      <c r="F56" s="165"/>
      <c r="G56" s="165"/>
      <c r="H56" s="165"/>
      <c r="I56" s="165"/>
      <c r="J56" s="165"/>
      <c r="K56" s="165"/>
      <c r="L56" s="165"/>
      <c r="M56" s="165"/>
      <c r="N56" s="165"/>
      <c r="O56" s="165"/>
      <c r="P56" s="165"/>
      <c r="Q56" s="165"/>
      <c r="R56" s="165"/>
      <c r="S56" s="165"/>
      <c r="T56" s="166"/>
      <c r="U56" s="183"/>
      <c r="V56" s="185"/>
      <c r="W56" s="184"/>
      <c r="X56" s="186"/>
      <c r="Y56" s="181"/>
      <c r="Z56" s="182"/>
    </row>
    <row r="57" spans="1:26" ht="28.5" customHeight="1">
      <c r="A57" s="179"/>
      <c r="B57" s="147"/>
      <c r="C57" s="164"/>
      <c r="D57" s="165"/>
      <c r="E57" s="165"/>
      <c r="F57" s="165"/>
      <c r="G57" s="165"/>
      <c r="H57" s="165"/>
      <c r="I57" s="165"/>
      <c r="J57" s="165"/>
      <c r="K57" s="165"/>
      <c r="L57" s="165"/>
      <c r="M57" s="165"/>
      <c r="N57" s="165"/>
      <c r="O57" s="165"/>
      <c r="P57" s="165"/>
      <c r="Q57" s="165"/>
      <c r="R57" s="165"/>
      <c r="S57" s="165"/>
      <c r="T57" s="166"/>
      <c r="U57" s="183"/>
      <c r="V57" s="185"/>
      <c r="W57" s="184"/>
      <c r="X57" s="186"/>
      <c r="Y57" s="181"/>
      <c r="Z57" s="182"/>
    </row>
    <row r="58" spans="1:26" ht="28.5" customHeight="1">
      <c r="A58" s="179"/>
      <c r="B58" s="147"/>
      <c r="C58" s="151"/>
      <c r="D58" s="152"/>
      <c r="E58" s="152"/>
      <c r="F58" s="152"/>
      <c r="G58" s="152"/>
      <c r="H58" s="152"/>
      <c r="I58" s="152"/>
      <c r="J58" s="152"/>
      <c r="K58" s="152"/>
      <c r="L58" s="152"/>
      <c r="M58" s="152"/>
      <c r="N58" s="152"/>
      <c r="O58" s="152"/>
      <c r="P58" s="152"/>
      <c r="Q58" s="152"/>
      <c r="R58" s="152"/>
      <c r="S58" s="152"/>
      <c r="T58" s="153"/>
      <c r="U58" s="174"/>
      <c r="V58" s="141"/>
      <c r="W58" s="143"/>
      <c r="X58" s="125"/>
      <c r="Y58" s="61"/>
      <c r="Z58" s="62"/>
    </row>
    <row r="59" spans="1:26" ht="28.5" customHeight="1">
      <c r="A59" s="179"/>
      <c r="B59" s="147"/>
      <c r="C59" s="156" t="s">
        <v>95</v>
      </c>
      <c r="D59" s="156"/>
      <c r="E59" s="156"/>
      <c r="F59" s="156"/>
      <c r="G59" s="156"/>
      <c r="H59" s="156"/>
      <c r="I59" s="156"/>
      <c r="J59" s="156"/>
      <c r="K59" s="156"/>
      <c r="L59" s="167" t="s">
        <v>96</v>
      </c>
      <c r="M59" s="167"/>
      <c r="N59" s="167"/>
      <c r="O59" s="167"/>
      <c r="P59" s="167"/>
      <c r="Q59" s="167"/>
      <c r="R59" s="167"/>
      <c r="S59" s="167"/>
      <c r="T59" s="167"/>
      <c r="U59" s="29" t="s">
        <v>6</v>
      </c>
      <c r="V59" s="16" t="s">
        <v>39</v>
      </c>
      <c r="W59" s="30" t="s">
        <v>6</v>
      </c>
      <c r="X59" s="17" t="s">
        <v>40</v>
      </c>
      <c r="Y59" s="63"/>
      <c r="Z59" s="63"/>
    </row>
    <row r="60" spans="1:26" ht="28.5" customHeight="1">
      <c r="A60" s="180"/>
      <c r="B60" s="147"/>
      <c r="C60" s="156" t="s">
        <v>43</v>
      </c>
      <c r="D60" s="156"/>
      <c r="E60" s="156"/>
      <c r="F60" s="156"/>
      <c r="G60" s="156"/>
      <c r="H60" s="156"/>
      <c r="I60" s="156"/>
      <c r="J60" s="156"/>
      <c r="K60" s="156"/>
      <c r="L60" s="156"/>
      <c r="M60" s="156"/>
      <c r="N60" s="156"/>
      <c r="O60" s="156"/>
      <c r="P60" s="156"/>
      <c r="Q60" s="156"/>
      <c r="R60" s="156"/>
      <c r="S60" s="156"/>
      <c r="T60" s="156"/>
      <c r="U60" s="29" t="s">
        <v>6</v>
      </c>
      <c r="V60" s="16" t="s">
        <v>39</v>
      </c>
      <c r="W60" s="30" t="s">
        <v>6</v>
      </c>
      <c r="X60" s="17" t="s">
        <v>40</v>
      </c>
      <c r="Y60" s="63"/>
      <c r="Z60" s="63"/>
    </row>
    <row r="61" spans="1:26" ht="27" customHeight="1">
      <c r="A61" s="175" t="s">
        <v>204</v>
      </c>
      <c r="B61" s="176"/>
      <c r="C61" s="176"/>
      <c r="D61" s="176"/>
      <c r="E61" s="176"/>
      <c r="F61" s="176"/>
      <c r="G61" s="176"/>
      <c r="H61" s="176"/>
      <c r="I61" s="176"/>
      <c r="J61" s="176"/>
      <c r="K61" s="176"/>
      <c r="L61" s="176"/>
      <c r="M61" s="176"/>
      <c r="N61" s="176"/>
      <c r="O61" s="176"/>
      <c r="P61" s="176"/>
      <c r="Q61" s="176"/>
      <c r="R61" s="176"/>
      <c r="S61" s="176"/>
      <c r="T61" s="177"/>
      <c r="U61" s="76" t="s">
        <v>80</v>
      </c>
      <c r="V61" s="76"/>
      <c r="W61" s="76"/>
      <c r="X61" s="76"/>
      <c r="Y61" s="76" t="s">
        <v>11</v>
      </c>
      <c r="Z61" s="76"/>
    </row>
    <row r="62" spans="1:26" ht="33" customHeight="1">
      <c r="A62" s="147" t="s">
        <v>38</v>
      </c>
      <c r="B62" s="65" t="s">
        <v>207</v>
      </c>
      <c r="C62" s="65"/>
      <c r="D62" s="65"/>
      <c r="E62" s="65"/>
      <c r="F62" s="65"/>
      <c r="G62" s="65"/>
      <c r="H62" s="65"/>
      <c r="I62" s="65"/>
      <c r="J62" s="65"/>
      <c r="K62" s="65"/>
      <c r="L62" s="65"/>
      <c r="M62" s="65"/>
      <c r="N62" s="65"/>
      <c r="O62" s="65"/>
      <c r="P62" s="65"/>
      <c r="Q62" s="65"/>
      <c r="R62" s="65"/>
      <c r="S62" s="65"/>
      <c r="T62" s="65"/>
      <c r="U62" s="29" t="s">
        <v>6</v>
      </c>
      <c r="V62" s="16" t="s">
        <v>39</v>
      </c>
      <c r="W62" s="30" t="s">
        <v>6</v>
      </c>
      <c r="X62" s="17" t="s">
        <v>40</v>
      </c>
      <c r="Y62" s="63"/>
      <c r="Z62" s="63"/>
    </row>
    <row r="63" spans="1:26" ht="33" customHeight="1">
      <c r="A63" s="147"/>
      <c r="B63" s="148" t="s">
        <v>208</v>
      </c>
      <c r="C63" s="149"/>
      <c r="D63" s="149"/>
      <c r="E63" s="149"/>
      <c r="F63" s="149"/>
      <c r="G63" s="149"/>
      <c r="H63" s="149"/>
      <c r="I63" s="149"/>
      <c r="J63" s="149"/>
      <c r="K63" s="149"/>
      <c r="L63" s="149"/>
      <c r="M63" s="149"/>
      <c r="N63" s="149"/>
      <c r="O63" s="149"/>
      <c r="P63" s="149"/>
      <c r="Q63" s="149"/>
      <c r="R63" s="149"/>
      <c r="S63" s="149"/>
      <c r="T63" s="150"/>
      <c r="U63" s="29" t="s">
        <v>6</v>
      </c>
      <c r="V63" s="16" t="s">
        <v>39</v>
      </c>
      <c r="W63" s="30" t="s">
        <v>6</v>
      </c>
      <c r="X63" s="17" t="s">
        <v>40</v>
      </c>
      <c r="Y63" s="63"/>
      <c r="Z63" s="63"/>
    </row>
    <row r="64" spans="1:26" ht="33" customHeight="1">
      <c r="A64" s="147"/>
      <c r="B64" s="65" t="s">
        <v>107</v>
      </c>
      <c r="C64" s="65"/>
      <c r="D64" s="65"/>
      <c r="E64" s="65"/>
      <c r="F64" s="65"/>
      <c r="G64" s="65"/>
      <c r="H64" s="65"/>
      <c r="I64" s="65"/>
      <c r="J64" s="65"/>
      <c r="K64" s="65"/>
      <c r="L64" s="65"/>
      <c r="M64" s="65"/>
      <c r="N64" s="65"/>
      <c r="O64" s="65"/>
      <c r="P64" s="65"/>
      <c r="Q64" s="65"/>
      <c r="R64" s="65"/>
      <c r="S64" s="65"/>
      <c r="T64" s="65"/>
      <c r="U64" s="29" t="s">
        <v>6</v>
      </c>
      <c r="V64" s="16" t="s">
        <v>39</v>
      </c>
      <c r="W64" s="30" t="s">
        <v>6</v>
      </c>
      <c r="X64" s="17" t="s">
        <v>40</v>
      </c>
      <c r="Y64" s="63"/>
      <c r="Z64" s="63"/>
    </row>
    <row r="65" spans="1:26" ht="24" customHeight="1">
      <c r="A65" s="147"/>
      <c r="B65" s="148" t="s">
        <v>108</v>
      </c>
      <c r="C65" s="149"/>
      <c r="D65" s="149"/>
      <c r="E65" s="149"/>
      <c r="F65" s="149"/>
      <c r="G65" s="149"/>
      <c r="H65" s="149"/>
      <c r="I65" s="149"/>
      <c r="J65" s="149"/>
      <c r="K65" s="149"/>
      <c r="L65" s="149"/>
      <c r="M65" s="149"/>
      <c r="N65" s="149"/>
      <c r="O65" s="149"/>
      <c r="P65" s="149"/>
      <c r="Q65" s="149"/>
      <c r="R65" s="149"/>
      <c r="S65" s="149"/>
      <c r="T65" s="150"/>
      <c r="U65" s="173" t="s">
        <v>6</v>
      </c>
      <c r="V65" s="140" t="s">
        <v>39</v>
      </c>
      <c r="W65" s="142" t="s">
        <v>6</v>
      </c>
      <c r="X65" s="122" t="s">
        <v>40</v>
      </c>
      <c r="Y65" s="68"/>
      <c r="Z65" s="69"/>
    </row>
    <row r="66" spans="1:26" ht="24" customHeight="1">
      <c r="A66" s="147"/>
      <c r="B66" s="151"/>
      <c r="C66" s="152"/>
      <c r="D66" s="152"/>
      <c r="E66" s="152"/>
      <c r="F66" s="152"/>
      <c r="G66" s="152"/>
      <c r="H66" s="152"/>
      <c r="I66" s="152"/>
      <c r="J66" s="152"/>
      <c r="K66" s="152"/>
      <c r="L66" s="152"/>
      <c r="M66" s="152"/>
      <c r="N66" s="152"/>
      <c r="O66" s="152"/>
      <c r="P66" s="152"/>
      <c r="Q66" s="152"/>
      <c r="R66" s="152"/>
      <c r="S66" s="152"/>
      <c r="T66" s="153"/>
      <c r="U66" s="174"/>
      <c r="V66" s="141"/>
      <c r="W66" s="143"/>
      <c r="X66" s="125"/>
      <c r="Y66" s="61"/>
      <c r="Z66" s="62"/>
    </row>
    <row r="67" spans="1:26" ht="33" customHeight="1">
      <c r="A67" s="64" t="s">
        <v>46</v>
      </c>
      <c r="B67" s="76"/>
      <c r="C67" s="76"/>
      <c r="D67" s="76"/>
      <c r="E67" s="81" t="s">
        <v>152</v>
      </c>
      <c r="F67" s="78" t="s">
        <v>153</v>
      </c>
      <c r="G67" s="79"/>
      <c r="H67" s="79"/>
      <c r="I67" s="79"/>
      <c r="J67" s="79"/>
      <c r="K67" s="79"/>
      <c r="L67" s="79"/>
      <c r="M67" s="79"/>
      <c r="N67" s="79"/>
      <c r="O67" s="79"/>
      <c r="P67" s="80"/>
      <c r="Q67" s="155" t="s">
        <v>97</v>
      </c>
      <c r="R67" s="155"/>
      <c r="S67" s="155"/>
      <c r="T67" s="155"/>
      <c r="U67" s="29" t="s">
        <v>6</v>
      </c>
      <c r="V67" s="16" t="s">
        <v>39</v>
      </c>
      <c r="W67" s="30" t="s">
        <v>6</v>
      </c>
      <c r="X67" s="17" t="s">
        <v>40</v>
      </c>
      <c r="Y67" s="63"/>
      <c r="Z67" s="63"/>
    </row>
    <row r="68" spans="1:26" ht="33" customHeight="1">
      <c r="A68" s="76"/>
      <c r="B68" s="76"/>
      <c r="C68" s="76"/>
      <c r="D68" s="76"/>
      <c r="E68" s="82"/>
      <c r="F68" s="168" t="s">
        <v>154</v>
      </c>
      <c r="G68" s="169"/>
      <c r="H68" s="169"/>
      <c r="I68" s="169"/>
      <c r="J68" s="169"/>
      <c r="K68" s="169"/>
      <c r="L68" s="169"/>
      <c r="M68" s="169"/>
      <c r="N68" s="169"/>
      <c r="O68" s="169"/>
      <c r="P68" s="170"/>
      <c r="Q68" s="155" t="s">
        <v>98</v>
      </c>
      <c r="R68" s="155"/>
      <c r="S68" s="155"/>
      <c r="T68" s="155"/>
      <c r="U68" s="29" t="s">
        <v>6</v>
      </c>
      <c r="V68" s="16" t="s">
        <v>39</v>
      </c>
      <c r="W68" s="30" t="s">
        <v>6</v>
      </c>
      <c r="X68" s="17" t="s">
        <v>40</v>
      </c>
      <c r="Y68" s="63"/>
      <c r="Z68" s="63"/>
    </row>
    <row r="69" spans="1:26" ht="33" customHeight="1">
      <c r="A69" s="76"/>
      <c r="B69" s="76"/>
      <c r="C69" s="76"/>
      <c r="D69" s="76"/>
      <c r="E69" s="83"/>
      <c r="F69" s="168" t="s">
        <v>155</v>
      </c>
      <c r="G69" s="169"/>
      <c r="H69" s="169"/>
      <c r="I69" s="169"/>
      <c r="J69" s="169"/>
      <c r="K69" s="169"/>
      <c r="L69" s="169"/>
      <c r="M69" s="169"/>
      <c r="N69" s="169"/>
      <c r="O69" s="169"/>
      <c r="P69" s="170"/>
      <c r="Q69" s="155" t="s">
        <v>99</v>
      </c>
      <c r="R69" s="155"/>
      <c r="S69" s="155"/>
      <c r="T69" s="155"/>
      <c r="U69" s="29" t="s">
        <v>6</v>
      </c>
      <c r="V69" s="16" t="s">
        <v>39</v>
      </c>
      <c r="W69" s="30" t="s">
        <v>6</v>
      </c>
      <c r="X69" s="17" t="s">
        <v>40</v>
      </c>
      <c r="Y69" s="63"/>
      <c r="Z69" s="63"/>
    </row>
    <row r="70" spans="1:31" ht="27" customHeight="1">
      <c r="A70" s="76"/>
      <c r="B70" s="76"/>
      <c r="C70" s="76"/>
      <c r="D70" s="76"/>
      <c r="E70" s="154" t="s">
        <v>156</v>
      </c>
      <c r="F70" s="156" t="s">
        <v>47</v>
      </c>
      <c r="G70" s="156"/>
      <c r="H70" s="156"/>
      <c r="I70" s="156"/>
      <c r="J70" s="156"/>
      <c r="K70" s="156"/>
      <c r="L70" s="156"/>
      <c r="M70" s="156"/>
      <c r="N70" s="156"/>
      <c r="O70" s="156"/>
      <c r="P70" s="156"/>
      <c r="Q70" s="156"/>
      <c r="R70" s="156"/>
      <c r="S70" s="156"/>
      <c r="T70" s="156"/>
      <c r="U70" s="29" t="s">
        <v>6</v>
      </c>
      <c r="V70" s="16" t="s">
        <v>12</v>
      </c>
      <c r="W70" s="30" t="s">
        <v>6</v>
      </c>
      <c r="X70" s="28" t="s">
        <v>13</v>
      </c>
      <c r="Y70" s="63"/>
      <c r="Z70" s="63"/>
      <c r="AB70" s="18" t="str">
        <f aca="true" t="shared" si="4" ref="AB70:AB78">IF($F$4="■","■","□")</f>
        <v>□</v>
      </c>
      <c r="AC70" s="18">
        <f>IF(U70="■",1,0)</f>
        <v>0</v>
      </c>
      <c r="AD70" s="18">
        <f>IF(W70="■",1,0)</f>
        <v>0</v>
      </c>
      <c r="AE70" s="18">
        <f>AC70+AD70</f>
        <v>0</v>
      </c>
    </row>
    <row r="71" spans="1:28" ht="33" customHeight="1">
      <c r="A71" s="76"/>
      <c r="B71" s="76"/>
      <c r="C71" s="76"/>
      <c r="D71" s="76"/>
      <c r="E71" s="154"/>
      <c r="F71" s="156" t="s">
        <v>48</v>
      </c>
      <c r="G71" s="156"/>
      <c r="H71" s="156"/>
      <c r="I71" s="156"/>
      <c r="J71" s="156"/>
      <c r="K71" s="156"/>
      <c r="L71" s="156"/>
      <c r="M71" s="156"/>
      <c r="N71" s="156"/>
      <c r="O71" s="156"/>
      <c r="P71" s="156"/>
      <c r="Q71" s="155" t="s">
        <v>100</v>
      </c>
      <c r="R71" s="155"/>
      <c r="S71" s="155"/>
      <c r="T71" s="155"/>
      <c r="U71" s="29" t="s">
        <v>6</v>
      </c>
      <c r="V71" s="16" t="s">
        <v>39</v>
      </c>
      <c r="W71" s="30" t="s">
        <v>6</v>
      </c>
      <c r="X71" s="28" t="s">
        <v>40</v>
      </c>
      <c r="Y71" s="63"/>
      <c r="Z71" s="63"/>
      <c r="AB71" s="18" t="str">
        <f t="shared" si="4"/>
        <v>□</v>
      </c>
    </row>
    <row r="72" spans="1:28" ht="27" customHeight="1">
      <c r="A72" s="76"/>
      <c r="B72" s="76"/>
      <c r="C72" s="76"/>
      <c r="D72" s="76"/>
      <c r="E72" s="154"/>
      <c r="F72" s="156" t="s">
        <v>49</v>
      </c>
      <c r="G72" s="156"/>
      <c r="H72" s="156"/>
      <c r="I72" s="156"/>
      <c r="J72" s="156"/>
      <c r="K72" s="156"/>
      <c r="L72" s="156"/>
      <c r="M72" s="156"/>
      <c r="N72" s="156"/>
      <c r="O72" s="156"/>
      <c r="P72" s="156"/>
      <c r="Q72" s="155" t="s">
        <v>101</v>
      </c>
      <c r="R72" s="155"/>
      <c r="S72" s="155"/>
      <c r="T72" s="155"/>
      <c r="U72" s="29" t="s">
        <v>6</v>
      </c>
      <c r="V72" s="16" t="s">
        <v>39</v>
      </c>
      <c r="W72" s="30" t="s">
        <v>6</v>
      </c>
      <c r="X72" s="28" t="s">
        <v>40</v>
      </c>
      <c r="Y72" s="63"/>
      <c r="Z72" s="63"/>
      <c r="AB72" s="18" t="str">
        <f t="shared" si="4"/>
        <v>□</v>
      </c>
    </row>
    <row r="73" spans="1:28" ht="27" customHeight="1">
      <c r="A73" s="76"/>
      <c r="B73" s="76"/>
      <c r="C73" s="76"/>
      <c r="D73" s="76"/>
      <c r="E73" s="154"/>
      <c r="F73" s="156" t="s">
        <v>105</v>
      </c>
      <c r="G73" s="156"/>
      <c r="H73" s="156"/>
      <c r="I73" s="156"/>
      <c r="J73" s="156"/>
      <c r="K73" s="156"/>
      <c r="L73" s="156"/>
      <c r="M73" s="156"/>
      <c r="N73" s="156"/>
      <c r="O73" s="156"/>
      <c r="P73" s="156"/>
      <c r="Q73" s="156"/>
      <c r="R73" s="156"/>
      <c r="S73" s="156"/>
      <c r="T73" s="156"/>
      <c r="U73" s="29" t="s">
        <v>6</v>
      </c>
      <c r="V73" s="16" t="s">
        <v>39</v>
      </c>
      <c r="W73" s="30" t="s">
        <v>6</v>
      </c>
      <c r="X73" s="28" t="s">
        <v>40</v>
      </c>
      <c r="Y73" s="63"/>
      <c r="Z73" s="63"/>
      <c r="AB73" s="18" t="str">
        <f t="shared" si="4"/>
        <v>□</v>
      </c>
    </row>
    <row r="74" spans="1:28" ht="27" customHeight="1">
      <c r="A74" s="76"/>
      <c r="B74" s="76"/>
      <c r="C74" s="76"/>
      <c r="D74" s="76"/>
      <c r="E74" s="154"/>
      <c r="F74" s="156" t="s">
        <v>53</v>
      </c>
      <c r="G74" s="156"/>
      <c r="H74" s="156"/>
      <c r="I74" s="156"/>
      <c r="J74" s="156"/>
      <c r="K74" s="156"/>
      <c r="L74" s="156"/>
      <c r="M74" s="156"/>
      <c r="N74" s="156"/>
      <c r="O74" s="156"/>
      <c r="P74" s="156"/>
      <c r="Q74" s="155" t="s">
        <v>50</v>
      </c>
      <c r="R74" s="155"/>
      <c r="S74" s="155"/>
      <c r="T74" s="155"/>
      <c r="U74" s="29" t="s">
        <v>6</v>
      </c>
      <c r="V74" s="16" t="s">
        <v>39</v>
      </c>
      <c r="W74" s="30" t="s">
        <v>6</v>
      </c>
      <c r="X74" s="28" t="s">
        <v>40</v>
      </c>
      <c r="Y74" s="63"/>
      <c r="Z74" s="63"/>
      <c r="AB74" s="18" t="str">
        <f t="shared" si="4"/>
        <v>□</v>
      </c>
    </row>
    <row r="75" spans="1:28" ht="33" customHeight="1">
      <c r="A75" s="64" t="s">
        <v>178</v>
      </c>
      <c r="B75" s="76"/>
      <c r="C75" s="76"/>
      <c r="D75" s="76"/>
      <c r="E75" s="154"/>
      <c r="F75" s="156" t="s">
        <v>52</v>
      </c>
      <c r="G75" s="156"/>
      <c r="H75" s="156"/>
      <c r="I75" s="156"/>
      <c r="J75" s="156"/>
      <c r="K75" s="156"/>
      <c r="L75" s="156"/>
      <c r="M75" s="156"/>
      <c r="N75" s="156"/>
      <c r="O75" s="156"/>
      <c r="P75" s="156"/>
      <c r="Q75" s="155" t="s">
        <v>51</v>
      </c>
      <c r="R75" s="155"/>
      <c r="S75" s="155"/>
      <c r="T75" s="155"/>
      <c r="U75" s="29" t="s">
        <v>6</v>
      </c>
      <c r="V75" s="16" t="s">
        <v>39</v>
      </c>
      <c r="W75" s="30" t="s">
        <v>6</v>
      </c>
      <c r="X75" s="28" t="s">
        <v>40</v>
      </c>
      <c r="Y75" s="63"/>
      <c r="Z75" s="63"/>
      <c r="AB75" s="18" t="str">
        <f t="shared" si="4"/>
        <v>□</v>
      </c>
    </row>
    <row r="76" spans="1:28" ht="33" customHeight="1">
      <c r="A76" s="64" t="s">
        <v>179</v>
      </c>
      <c r="B76" s="76"/>
      <c r="C76" s="76"/>
      <c r="D76" s="76"/>
      <c r="E76" s="154"/>
      <c r="F76" s="65" t="s">
        <v>109</v>
      </c>
      <c r="G76" s="65"/>
      <c r="H76" s="65"/>
      <c r="I76" s="65"/>
      <c r="J76" s="65"/>
      <c r="K76" s="65"/>
      <c r="L76" s="65"/>
      <c r="M76" s="65"/>
      <c r="N76" s="65"/>
      <c r="O76" s="65"/>
      <c r="P76" s="65"/>
      <c r="Q76" s="65"/>
      <c r="R76" s="65"/>
      <c r="S76" s="65"/>
      <c r="T76" s="65"/>
      <c r="U76" s="29" t="s">
        <v>6</v>
      </c>
      <c r="V76" s="16" t="s">
        <v>39</v>
      </c>
      <c r="W76" s="30" t="s">
        <v>6</v>
      </c>
      <c r="X76" s="28" t="s">
        <v>40</v>
      </c>
      <c r="Y76" s="63"/>
      <c r="Z76" s="63"/>
      <c r="AB76" s="18" t="str">
        <f t="shared" si="4"/>
        <v>□</v>
      </c>
    </row>
    <row r="77" spans="1:28" ht="33" customHeight="1">
      <c r="A77" s="64" t="s">
        <v>180</v>
      </c>
      <c r="B77" s="76"/>
      <c r="C77" s="76"/>
      <c r="D77" s="76"/>
      <c r="E77" s="154"/>
      <c r="F77" s="65" t="s">
        <v>110</v>
      </c>
      <c r="G77" s="65"/>
      <c r="H77" s="65"/>
      <c r="I77" s="65"/>
      <c r="J77" s="65"/>
      <c r="K77" s="65"/>
      <c r="L77" s="65"/>
      <c r="M77" s="65"/>
      <c r="N77" s="65"/>
      <c r="O77" s="65"/>
      <c r="P77" s="65"/>
      <c r="Q77" s="65"/>
      <c r="R77" s="65"/>
      <c r="S77" s="65"/>
      <c r="T77" s="65"/>
      <c r="U77" s="29" t="s">
        <v>6</v>
      </c>
      <c r="V77" s="16" t="s">
        <v>39</v>
      </c>
      <c r="W77" s="30" t="s">
        <v>6</v>
      </c>
      <c r="X77" s="28" t="s">
        <v>40</v>
      </c>
      <c r="Y77" s="63"/>
      <c r="Z77" s="63"/>
      <c r="AB77" s="18" t="str">
        <f t="shared" si="4"/>
        <v>□</v>
      </c>
    </row>
    <row r="78" spans="1:28" ht="27" customHeight="1">
      <c r="A78" s="64" t="s">
        <v>181</v>
      </c>
      <c r="B78" s="64"/>
      <c r="C78" s="64"/>
      <c r="D78" s="64"/>
      <c r="E78" s="154"/>
      <c r="F78" s="187" t="s">
        <v>54</v>
      </c>
      <c r="G78" s="187"/>
      <c r="H78" s="187"/>
      <c r="I78" s="187"/>
      <c r="J78" s="187"/>
      <c r="K78" s="187"/>
      <c r="L78" s="187"/>
      <c r="M78" s="187"/>
      <c r="N78" s="187"/>
      <c r="O78" s="187"/>
      <c r="P78" s="187"/>
      <c r="Q78" s="189" t="s">
        <v>55</v>
      </c>
      <c r="R78" s="189"/>
      <c r="S78" s="189"/>
      <c r="T78" s="189"/>
      <c r="U78" s="173" t="s">
        <v>6</v>
      </c>
      <c r="V78" s="140" t="s">
        <v>39</v>
      </c>
      <c r="W78" s="142" t="s">
        <v>6</v>
      </c>
      <c r="X78" s="66" t="s">
        <v>40</v>
      </c>
      <c r="Y78" s="68"/>
      <c r="Z78" s="69"/>
      <c r="AB78" s="18" t="str">
        <f t="shared" si="4"/>
        <v>□</v>
      </c>
    </row>
    <row r="79" spans="1:26" ht="30" customHeight="1">
      <c r="A79" s="64"/>
      <c r="B79" s="64"/>
      <c r="C79" s="64"/>
      <c r="D79" s="64"/>
      <c r="E79" s="154"/>
      <c r="F79" s="188" t="s">
        <v>102</v>
      </c>
      <c r="G79" s="188"/>
      <c r="H79" s="188"/>
      <c r="I79" s="188"/>
      <c r="J79" s="188"/>
      <c r="K79" s="188"/>
      <c r="L79" s="188"/>
      <c r="M79" s="188"/>
      <c r="N79" s="188"/>
      <c r="O79" s="188"/>
      <c r="P79" s="188"/>
      <c r="Q79" s="190" t="s">
        <v>103</v>
      </c>
      <c r="R79" s="191"/>
      <c r="S79" s="191"/>
      <c r="T79" s="191"/>
      <c r="U79" s="174"/>
      <c r="V79" s="141"/>
      <c r="W79" s="143"/>
      <c r="X79" s="67"/>
      <c r="Y79" s="61"/>
      <c r="Z79" s="62"/>
    </row>
    <row r="80" spans="1:28" ht="27" customHeight="1">
      <c r="A80" s="64" t="s">
        <v>182</v>
      </c>
      <c r="B80" s="64"/>
      <c r="C80" s="64"/>
      <c r="D80" s="64"/>
      <c r="E80" s="154"/>
      <c r="F80" s="156" t="s">
        <v>57</v>
      </c>
      <c r="G80" s="156"/>
      <c r="H80" s="156"/>
      <c r="I80" s="156"/>
      <c r="J80" s="156"/>
      <c r="K80" s="156"/>
      <c r="L80" s="156"/>
      <c r="M80" s="156"/>
      <c r="N80" s="156"/>
      <c r="O80" s="156"/>
      <c r="P80" s="156"/>
      <c r="Q80" s="167" t="s">
        <v>104</v>
      </c>
      <c r="R80" s="167"/>
      <c r="S80" s="167"/>
      <c r="T80" s="167"/>
      <c r="U80" s="29" t="s">
        <v>6</v>
      </c>
      <c r="V80" s="16" t="s">
        <v>39</v>
      </c>
      <c r="W80" s="30" t="s">
        <v>6</v>
      </c>
      <c r="X80" s="28" t="s">
        <v>40</v>
      </c>
      <c r="Y80" s="63"/>
      <c r="Z80" s="63"/>
      <c r="AB80" s="18" t="str">
        <f>IF($F$4="■","■","□")</f>
        <v>□</v>
      </c>
    </row>
    <row r="81" spans="1:28" ht="27" customHeight="1">
      <c r="A81" s="64"/>
      <c r="B81" s="64"/>
      <c r="C81" s="64"/>
      <c r="D81" s="64"/>
      <c r="E81" s="154"/>
      <c r="F81" s="156" t="s">
        <v>58</v>
      </c>
      <c r="G81" s="156"/>
      <c r="H81" s="156"/>
      <c r="I81" s="156"/>
      <c r="J81" s="156"/>
      <c r="K81" s="156"/>
      <c r="L81" s="156"/>
      <c r="M81" s="156"/>
      <c r="N81" s="156"/>
      <c r="O81" s="156"/>
      <c r="P81" s="156"/>
      <c r="Q81" s="155" t="s">
        <v>56</v>
      </c>
      <c r="R81" s="167"/>
      <c r="S81" s="167"/>
      <c r="T81" s="167"/>
      <c r="U81" s="29" t="s">
        <v>6</v>
      </c>
      <c r="V81" s="16" t="s">
        <v>39</v>
      </c>
      <c r="W81" s="30" t="s">
        <v>6</v>
      </c>
      <c r="X81" s="28" t="s">
        <v>40</v>
      </c>
      <c r="Y81" s="63"/>
      <c r="Z81" s="63"/>
      <c r="AB81" s="18" t="str">
        <f>IF($F$4="■","■","□")</f>
        <v>□</v>
      </c>
    </row>
    <row r="82" spans="1:28" ht="33" customHeight="1">
      <c r="A82" s="64" t="s">
        <v>183</v>
      </c>
      <c r="B82" s="76"/>
      <c r="C82" s="76"/>
      <c r="D82" s="76"/>
      <c r="E82" s="154"/>
      <c r="F82" s="65" t="s">
        <v>106</v>
      </c>
      <c r="G82" s="65"/>
      <c r="H82" s="65"/>
      <c r="I82" s="65"/>
      <c r="J82" s="65"/>
      <c r="K82" s="65"/>
      <c r="L82" s="65"/>
      <c r="M82" s="65"/>
      <c r="N82" s="65"/>
      <c r="O82" s="65"/>
      <c r="P82" s="65"/>
      <c r="Q82" s="65"/>
      <c r="R82" s="65"/>
      <c r="S82" s="65"/>
      <c r="T82" s="65"/>
      <c r="U82" s="29" t="s">
        <v>6</v>
      </c>
      <c r="V82" s="16" t="s">
        <v>39</v>
      </c>
      <c r="W82" s="30" t="s">
        <v>6</v>
      </c>
      <c r="X82" s="28" t="s">
        <v>40</v>
      </c>
      <c r="Y82" s="63"/>
      <c r="Z82" s="63"/>
      <c r="AB82" s="18" t="str">
        <f>IF($F$4="■","■","□")</f>
        <v>□</v>
      </c>
    </row>
    <row r="83" spans="1:31" ht="27" customHeight="1">
      <c r="A83" s="64" t="s">
        <v>184</v>
      </c>
      <c r="B83" s="64"/>
      <c r="C83" s="64"/>
      <c r="D83" s="64"/>
      <c r="E83" s="156" t="s">
        <v>59</v>
      </c>
      <c r="F83" s="156"/>
      <c r="G83" s="156"/>
      <c r="H83" s="156"/>
      <c r="I83" s="156"/>
      <c r="J83" s="156"/>
      <c r="K83" s="156"/>
      <c r="L83" s="156"/>
      <c r="M83" s="156"/>
      <c r="N83" s="156"/>
      <c r="O83" s="156"/>
      <c r="P83" s="156"/>
      <c r="Q83" s="156"/>
      <c r="R83" s="156"/>
      <c r="S83" s="156"/>
      <c r="T83" s="156"/>
      <c r="U83" s="29" t="s">
        <v>6</v>
      </c>
      <c r="V83" s="16" t="s">
        <v>12</v>
      </c>
      <c r="W83" s="30" t="s">
        <v>6</v>
      </c>
      <c r="X83" s="28" t="s">
        <v>13</v>
      </c>
      <c r="Y83" s="63"/>
      <c r="Z83" s="63"/>
      <c r="AC83" s="18">
        <f>IF(U83="■",1,0)</f>
        <v>0</v>
      </c>
      <c r="AD83" s="18">
        <f>IF(W83="■",1,0)</f>
        <v>0</v>
      </c>
      <c r="AE83" s="18">
        <f>AC83+AD83</f>
        <v>0</v>
      </c>
    </row>
    <row r="84" spans="1:28" ht="24" customHeight="1">
      <c r="A84" s="64"/>
      <c r="B84" s="64"/>
      <c r="C84" s="64"/>
      <c r="D84" s="64"/>
      <c r="E84" s="147" t="s">
        <v>62</v>
      </c>
      <c r="F84" s="192" t="s">
        <v>60</v>
      </c>
      <c r="G84" s="192"/>
      <c r="H84" s="192"/>
      <c r="I84" s="192"/>
      <c r="J84" s="192"/>
      <c r="K84" s="192"/>
      <c r="L84" s="192"/>
      <c r="M84" s="192"/>
      <c r="N84" s="192"/>
      <c r="O84" s="192"/>
      <c r="P84" s="192"/>
      <c r="Q84" s="196" t="s">
        <v>63</v>
      </c>
      <c r="R84" s="197"/>
      <c r="S84" s="197"/>
      <c r="T84" s="198"/>
      <c r="U84" s="173" t="s">
        <v>6</v>
      </c>
      <c r="V84" s="140" t="s">
        <v>39</v>
      </c>
      <c r="W84" s="142" t="s">
        <v>6</v>
      </c>
      <c r="X84" s="66" t="s">
        <v>40</v>
      </c>
      <c r="Y84" s="68"/>
      <c r="Z84" s="69"/>
      <c r="AB84" s="18" t="str">
        <f>IF($U$83="■","■","□")</f>
        <v>□</v>
      </c>
    </row>
    <row r="85" spans="1:26" ht="24" customHeight="1">
      <c r="A85" s="64"/>
      <c r="B85" s="64"/>
      <c r="C85" s="64"/>
      <c r="D85" s="64"/>
      <c r="E85" s="147"/>
      <c r="F85" s="192"/>
      <c r="G85" s="192"/>
      <c r="H85" s="192"/>
      <c r="I85" s="192"/>
      <c r="J85" s="192"/>
      <c r="K85" s="192"/>
      <c r="L85" s="192"/>
      <c r="M85" s="192"/>
      <c r="N85" s="192"/>
      <c r="O85" s="192"/>
      <c r="P85" s="192"/>
      <c r="Q85" s="193" t="s">
        <v>64</v>
      </c>
      <c r="R85" s="194"/>
      <c r="S85" s="194"/>
      <c r="T85" s="195"/>
      <c r="U85" s="174"/>
      <c r="V85" s="141"/>
      <c r="W85" s="143"/>
      <c r="X85" s="67"/>
      <c r="Y85" s="61"/>
      <c r="Z85" s="62"/>
    </row>
    <row r="86" spans="1:28" ht="24" customHeight="1">
      <c r="A86" s="64"/>
      <c r="B86" s="64"/>
      <c r="C86" s="64"/>
      <c r="D86" s="64"/>
      <c r="E86" s="147"/>
      <c r="F86" s="192" t="s">
        <v>61</v>
      </c>
      <c r="G86" s="192"/>
      <c r="H86" s="192"/>
      <c r="I86" s="192"/>
      <c r="J86" s="192"/>
      <c r="K86" s="192"/>
      <c r="L86" s="192"/>
      <c r="M86" s="192"/>
      <c r="N86" s="192"/>
      <c r="O86" s="192"/>
      <c r="P86" s="192"/>
      <c r="Q86" s="196" t="s">
        <v>119</v>
      </c>
      <c r="R86" s="197"/>
      <c r="S86" s="197"/>
      <c r="T86" s="198"/>
      <c r="U86" s="173" t="s">
        <v>6</v>
      </c>
      <c r="V86" s="140" t="s">
        <v>39</v>
      </c>
      <c r="W86" s="142" t="s">
        <v>6</v>
      </c>
      <c r="X86" s="66" t="s">
        <v>40</v>
      </c>
      <c r="Y86" s="68"/>
      <c r="Z86" s="69"/>
      <c r="AB86" s="18" t="str">
        <f>IF($U$83="■","■","□")</f>
        <v>□</v>
      </c>
    </row>
    <row r="87" spans="1:26" ht="24" customHeight="1">
      <c r="A87" s="64"/>
      <c r="B87" s="64"/>
      <c r="C87" s="64"/>
      <c r="D87" s="64"/>
      <c r="E87" s="147"/>
      <c r="F87" s="192"/>
      <c r="G87" s="192"/>
      <c r="H87" s="192"/>
      <c r="I87" s="192"/>
      <c r="J87" s="192"/>
      <c r="K87" s="192"/>
      <c r="L87" s="192"/>
      <c r="M87" s="192"/>
      <c r="N87" s="192"/>
      <c r="O87" s="192"/>
      <c r="P87" s="192"/>
      <c r="Q87" s="193" t="s">
        <v>64</v>
      </c>
      <c r="R87" s="194"/>
      <c r="S87" s="194"/>
      <c r="T87" s="195"/>
      <c r="U87" s="174"/>
      <c r="V87" s="141"/>
      <c r="W87" s="143"/>
      <c r="X87" s="67"/>
      <c r="Y87" s="61"/>
      <c r="Z87" s="62"/>
    </row>
    <row r="88" spans="1:26" ht="33" customHeight="1">
      <c r="A88" s="155" t="s">
        <v>65</v>
      </c>
      <c r="B88" s="155"/>
      <c r="C88" s="155"/>
      <c r="D88" s="155"/>
      <c r="E88" s="155"/>
      <c r="F88" s="65" t="s">
        <v>122</v>
      </c>
      <c r="G88" s="65"/>
      <c r="H88" s="65"/>
      <c r="I88" s="65"/>
      <c r="J88" s="65"/>
      <c r="K88" s="65"/>
      <c r="L88" s="65"/>
      <c r="M88" s="65"/>
      <c r="N88" s="65"/>
      <c r="O88" s="65"/>
      <c r="P88" s="65"/>
      <c r="Q88" s="65"/>
      <c r="R88" s="65"/>
      <c r="S88" s="65"/>
      <c r="T88" s="65"/>
      <c r="U88" s="29" t="s">
        <v>6</v>
      </c>
      <c r="V88" s="16" t="s">
        <v>39</v>
      </c>
      <c r="W88" s="30" t="s">
        <v>6</v>
      </c>
      <c r="X88" s="17" t="s">
        <v>40</v>
      </c>
      <c r="Y88" s="63"/>
      <c r="Z88" s="63"/>
    </row>
    <row r="89" spans="1:26" ht="27" customHeight="1">
      <c r="A89" s="124" t="s">
        <v>114</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row>
    <row r="90" spans="1:26" ht="27" customHeight="1">
      <c r="A90" s="175" t="s">
        <v>202</v>
      </c>
      <c r="B90" s="176"/>
      <c r="C90" s="176"/>
      <c r="D90" s="176"/>
      <c r="E90" s="176"/>
      <c r="F90" s="176"/>
      <c r="G90" s="176"/>
      <c r="H90" s="176"/>
      <c r="I90" s="176"/>
      <c r="J90" s="176"/>
      <c r="K90" s="176"/>
      <c r="L90" s="176"/>
      <c r="M90" s="176"/>
      <c r="N90" s="176"/>
      <c r="O90" s="176"/>
      <c r="P90" s="176"/>
      <c r="Q90" s="176"/>
      <c r="R90" s="176"/>
      <c r="S90" s="176"/>
      <c r="T90" s="177"/>
      <c r="U90" s="76" t="s">
        <v>80</v>
      </c>
      <c r="V90" s="76"/>
      <c r="W90" s="76"/>
      <c r="X90" s="76"/>
      <c r="Y90" s="76" t="s">
        <v>11</v>
      </c>
      <c r="Z90" s="76"/>
    </row>
    <row r="91" spans="1:26" ht="27" customHeight="1">
      <c r="A91" s="55" t="s">
        <v>116</v>
      </c>
      <c r="B91" s="199"/>
      <c r="C91" s="199"/>
      <c r="D91" s="200"/>
      <c r="E91" s="58" t="s">
        <v>117</v>
      </c>
      <c r="F91" s="59"/>
      <c r="G91" s="59"/>
      <c r="H91" s="59"/>
      <c r="I91" s="59"/>
      <c r="J91" s="59"/>
      <c r="K91" s="59"/>
      <c r="L91" s="59"/>
      <c r="M91" s="59"/>
      <c r="N91" s="59"/>
      <c r="O91" s="59"/>
      <c r="P91" s="60"/>
      <c r="Q91" s="167" t="s">
        <v>115</v>
      </c>
      <c r="R91" s="167"/>
      <c r="S91" s="167"/>
      <c r="T91" s="167"/>
      <c r="U91" s="29" t="s">
        <v>6</v>
      </c>
      <c r="V91" s="16" t="s">
        <v>39</v>
      </c>
      <c r="W91" s="30" t="s">
        <v>6</v>
      </c>
      <c r="X91" s="17" t="s">
        <v>40</v>
      </c>
      <c r="Y91" s="63"/>
      <c r="Z91" s="63"/>
    </row>
    <row r="92" spans="1:26" ht="27" customHeight="1">
      <c r="A92" s="49"/>
      <c r="B92" s="201"/>
      <c r="C92" s="201"/>
      <c r="D92" s="202"/>
      <c r="E92" s="58" t="s">
        <v>118</v>
      </c>
      <c r="F92" s="59"/>
      <c r="G92" s="59"/>
      <c r="H92" s="59"/>
      <c r="I92" s="59"/>
      <c r="J92" s="59"/>
      <c r="K92" s="59"/>
      <c r="L92" s="59"/>
      <c r="M92" s="59"/>
      <c r="N92" s="59"/>
      <c r="O92" s="59"/>
      <c r="P92" s="60"/>
      <c r="Q92" s="76" t="s">
        <v>133</v>
      </c>
      <c r="R92" s="76"/>
      <c r="S92" s="76"/>
      <c r="T92" s="76"/>
      <c r="U92" s="29" t="s">
        <v>6</v>
      </c>
      <c r="V92" s="16" t="s">
        <v>39</v>
      </c>
      <c r="W92" s="30" t="s">
        <v>6</v>
      </c>
      <c r="X92" s="17" t="s">
        <v>40</v>
      </c>
      <c r="Y92" s="63"/>
      <c r="Z92" s="63"/>
    </row>
    <row r="93" spans="1:26" ht="27" customHeight="1">
      <c r="A93" s="49"/>
      <c r="B93" s="201"/>
      <c r="C93" s="201"/>
      <c r="D93" s="202"/>
      <c r="E93" s="58" t="s">
        <v>120</v>
      </c>
      <c r="F93" s="59"/>
      <c r="G93" s="59"/>
      <c r="H93" s="59"/>
      <c r="I93" s="59"/>
      <c r="J93" s="59"/>
      <c r="K93" s="59"/>
      <c r="L93" s="59"/>
      <c r="M93" s="59"/>
      <c r="N93" s="59"/>
      <c r="O93" s="59"/>
      <c r="P93" s="59"/>
      <c r="Q93" s="59"/>
      <c r="R93" s="59"/>
      <c r="S93" s="59"/>
      <c r="T93" s="60"/>
      <c r="U93" s="29" t="s">
        <v>6</v>
      </c>
      <c r="V93" s="16" t="s">
        <v>39</v>
      </c>
      <c r="W93" s="30" t="s">
        <v>6</v>
      </c>
      <c r="X93" s="17" t="s">
        <v>40</v>
      </c>
      <c r="Y93" s="63"/>
      <c r="Z93" s="63"/>
    </row>
    <row r="94" spans="1:26" ht="27" customHeight="1">
      <c r="A94" s="203"/>
      <c r="B94" s="204"/>
      <c r="C94" s="204"/>
      <c r="D94" s="205"/>
      <c r="E94" s="58" t="s">
        <v>121</v>
      </c>
      <c r="F94" s="59"/>
      <c r="G94" s="59"/>
      <c r="H94" s="59"/>
      <c r="I94" s="59"/>
      <c r="J94" s="59"/>
      <c r="K94" s="59"/>
      <c r="L94" s="59"/>
      <c r="M94" s="59"/>
      <c r="N94" s="59"/>
      <c r="O94" s="59"/>
      <c r="P94" s="59"/>
      <c r="Q94" s="59"/>
      <c r="R94" s="59"/>
      <c r="S94" s="59"/>
      <c r="T94" s="60"/>
      <c r="U94" s="29" t="s">
        <v>6</v>
      </c>
      <c r="V94" s="16" t="s">
        <v>39</v>
      </c>
      <c r="W94" s="30" t="s">
        <v>6</v>
      </c>
      <c r="X94" s="17" t="s">
        <v>40</v>
      </c>
      <c r="Y94" s="63"/>
      <c r="Z94" s="63"/>
    </row>
    <row r="95" spans="1:26" ht="27" customHeight="1">
      <c r="A95" s="55" t="s">
        <v>135</v>
      </c>
      <c r="B95" s="56"/>
      <c r="C95" s="56"/>
      <c r="D95" s="57"/>
      <c r="E95" s="58" t="s">
        <v>130</v>
      </c>
      <c r="F95" s="59"/>
      <c r="G95" s="59"/>
      <c r="H95" s="59"/>
      <c r="I95" s="59"/>
      <c r="J95" s="59"/>
      <c r="K95" s="59"/>
      <c r="L95" s="59"/>
      <c r="M95" s="59"/>
      <c r="N95" s="59"/>
      <c r="O95" s="59"/>
      <c r="P95" s="59"/>
      <c r="Q95" s="59"/>
      <c r="R95" s="59"/>
      <c r="S95" s="59"/>
      <c r="T95" s="60"/>
      <c r="U95" s="29" t="s">
        <v>6</v>
      </c>
      <c r="V95" s="16" t="s">
        <v>39</v>
      </c>
      <c r="W95" s="30" t="s">
        <v>6</v>
      </c>
      <c r="X95" s="17" t="s">
        <v>40</v>
      </c>
      <c r="Y95" s="63"/>
      <c r="Z95" s="63"/>
    </row>
    <row r="96" spans="1:26" ht="27" customHeight="1">
      <c r="A96" s="49"/>
      <c r="B96" s="50"/>
      <c r="C96" s="50"/>
      <c r="D96" s="51"/>
      <c r="E96" s="77" t="s">
        <v>131</v>
      </c>
      <c r="F96" s="58" t="s">
        <v>134</v>
      </c>
      <c r="G96" s="59"/>
      <c r="H96" s="59"/>
      <c r="I96" s="59"/>
      <c r="J96" s="59"/>
      <c r="K96" s="59"/>
      <c r="L96" s="59"/>
      <c r="M96" s="59"/>
      <c r="N96" s="59"/>
      <c r="O96" s="59"/>
      <c r="P96" s="60"/>
      <c r="Q96" s="76" t="s">
        <v>132</v>
      </c>
      <c r="R96" s="76"/>
      <c r="S96" s="76"/>
      <c r="T96" s="76"/>
      <c r="U96" s="29" t="s">
        <v>6</v>
      </c>
      <c r="V96" s="16" t="s">
        <v>39</v>
      </c>
      <c r="W96" s="30" t="s">
        <v>6</v>
      </c>
      <c r="X96" s="17" t="s">
        <v>40</v>
      </c>
      <c r="Y96" s="63"/>
      <c r="Z96" s="63"/>
    </row>
    <row r="97" spans="1:26" ht="27" customHeight="1">
      <c r="A97" s="49"/>
      <c r="B97" s="50"/>
      <c r="C97" s="50"/>
      <c r="D97" s="51"/>
      <c r="E97" s="77"/>
      <c r="F97" s="58" t="s">
        <v>136</v>
      </c>
      <c r="G97" s="59"/>
      <c r="H97" s="59"/>
      <c r="I97" s="59"/>
      <c r="J97" s="59"/>
      <c r="K97" s="59"/>
      <c r="L97" s="59"/>
      <c r="M97" s="59"/>
      <c r="N97" s="59"/>
      <c r="O97" s="59"/>
      <c r="P97" s="60"/>
      <c r="Q97" s="76" t="s">
        <v>137</v>
      </c>
      <c r="R97" s="76"/>
      <c r="S97" s="76"/>
      <c r="T97" s="76"/>
      <c r="U97" s="29" t="s">
        <v>6</v>
      </c>
      <c r="V97" s="16" t="s">
        <v>39</v>
      </c>
      <c r="W97" s="30" t="s">
        <v>6</v>
      </c>
      <c r="X97" s="17" t="s">
        <v>40</v>
      </c>
      <c r="Y97" s="63"/>
      <c r="Z97" s="63"/>
    </row>
    <row r="98" spans="1:26" ht="27" customHeight="1">
      <c r="A98" s="49"/>
      <c r="B98" s="50"/>
      <c r="C98" s="50"/>
      <c r="D98" s="51"/>
      <c r="E98" s="77"/>
      <c r="F98" s="58" t="s">
        <v>138</v>
      </c>
      <c r="G98" s="59"/>
      <c r="H98" s="59"/>
      <c r="I98" s="59"/>
      <c r="J98" s="59"/>
      <c r="K98" s="59"/>
      <c r="L98" s="59"/>
      <c r="M98" s="59"/>
      <c r="N98" s="59"/>
      <c r="O98" s="59"/>
      <c r="P98" s="60"/>
      <c r="Q98" s="76" t="s">
        <v>139</v>
      </c>
      <c r="R98" s="76"/>
      <c r="S98" s="76"/>
      <c r="T98" s="76"/>
      <c r="U98" s="29" t="s">
        <v>6</v>
      </c>
      <c r="V98" s="16" t="s">
        <v>39</v>
      </c>
      <c r="W98" s="30" t="s">
        <v>6</v>
      </c>
      <c r="X98" s="17" t="s">
        <v>40</v>
      </c>
      <c r="Y98" s="63"/>
      <c r="Z98" s="63"/>
    </row>
    <row r="99" spans="1:31" ht="27" customHeight="1">
      <c r="A99" s="49"/>
      <c r="B99" s="50"/>
      <c r="C99" s="50"/>
      <c r="D99" s="51"/>
      <c r="E99" s="77"/>
      <c r="F99" s="139" t="s">
        <v>140</v>
      </c>
      <c r="G99" s="139"/>
      <c r="H99" s="139"/>
      <c r="I99" s="139"/>
      <c r="J99" s="139"/>
      <c r="K99" s="139"/>
      <c r="L99" s="139"/>
      <c r="M99" s="139"/>
      <c r="N99" s="139"/>
      <c r="O99" s="139"/>
      <c r="P99" s="139"/>
      <c r="Q99" s="139"/>
      <c r="R99" s="139"/>
      <c r="S99" s="139"/>
      <c r="T99" s="139"/>
      <c r="U99" s="29" t="s">
        <v>6</v>
      </c>
      <c r="V99" s="16" t="s">
        <v>12</v>
      </c>
      <c r="W99" s="30" t="s">
        <v>6</v>
      </c>
      <c r="X99" s="28" t="s">
        <v>13</v>
      </c>
      <c r="Y99" s="63"/>
      <c r="Z99" s="63"/>
      <c r="AC99" s="18">
        <f>IF(U99="■",1,0)</f>
        <v>0</v>
      </c>
      <c r="AD99" s="18">
        <f>IF(W99="■",1,0)</f>
        <v>0</v>
      </c>
      <c r="AE99" s="18">
        <f>AC99+AD99</f>
        <v>0</v>
      </c>
    </row>
    <row r="100" spans="1:28" ht="25.5" customHeight="1">
      <c r="A100" s="49"/>
      <c r="B100" s="50"/>
      <c r="C100" s="50"/>
      <c r="D100" s="51"/>
      <c r="E100" s="77"/>
      <c r="F100" s="77" t="s">
        <v>141</v>
      </c>
      <c r="G100" s="88" t="s">
        <v>142</v>
      </c>
      <c r="H100" s="88"/>
      <c r="I100" s="88"/>
      <c r="J100" s="88"/>
      <c r="K100" s="88"/>
      <c r="L100" s="88" t="s">
        <v>143</v>
      </c>
      <c r="M100" s="88"/>
      <c r="N100" s="88"/>
      <c r="O100" s="88"/>
      <c r="P100" s="88"/>
      <c r="Q100" s="88"/>
      <c r="R100" s="88"/>
      <c r="S100" s="88"/>
      <c r="T100" s="88"/>
      <c r="U100" s="173" t="s">
        <v>6</v>
      </c>
      <c r="V100" s="140" t="s">
        <v>39</v>
      </c>
      <c r="W100" s="142" t="s">
        <v>6</v>
      </c>
      <c r="X100" s="66" t="s">
        <v>40</v>
      </c>
      <c r="Y100" s="68"/>
      <c r="Z100" s="69"/>
      <c r="AB100" s="18" t="str">
        <f>IF($U$99="■","■","□")</f>
        <v>□</v>
      </c>
    </row>
    <row r="101" spans="1:26" ht="25.5" customHeight="1">
      <c r="A101" s="49"/>
      <c r="B101" s="50"/>
      <c r="C101" s="50"/>
      <c r="D101" s="51"/>
      <c r="E101" s="77"/>
      <c r="F101" s="77"/>
      <c r="G101" s="88"/>
      <c r="H101" s="88"/>
      <c r="I101" s="88"/>
      <c r="J101" s="88"/>
      <c r="K101" s="88"/>
      <c r="L101" s="88" t="s">
        <v>144</v>
      </c>
      <c r="M101" s="88"/>
      <c r="N101" s="88"/>
      <c r="O101" s="88"/>
      <c r="P101" s="88"/>
      <c r="Q101" s="88"/>
      <c r="R101" s="88"/>
      <c r="S101" s="88"/>
      <c r="T101" s="88"/>
      <c r="U101" s="174"/>
      <c r="V101" s="141"/>
      <c r="W101" s="143"/>
      <c r="X101" s="67"/>
      <c r="Y101" s="61"/>
      <c r="Z101" s="62"/>
    </row>
    <row r="102" spans="1:28" ht="25.5" customHeight="1">
      <c r="A102" s="49"/>
      <c r="B102" s="50"/>
      <c r="C102" s="50"/>
      <c r="D102" s="51"/>
      <c r="E102" s="77"/>
      <c r="F102" s="77"/>
      <c r="G102" s="88" t="s">
        <v>145</v>
      </c>
      <c r="H102" s="88"/>
      <c r="I102" s="88"/>
      <c r="J102" s="88"/>
      <c r="K102" s="88"/>
      <c r="L102" s="88" t="s">
        <v>147</v>
      </c>
      <c r="M102" s="88"/>
      <c r="N102" s="88"/>
      <c r="O102" s="88"/>
      <c r="P102" s="88"/>
      <c r="Q102" s="88"/>
      <c r="R102" s="88"/>
      <c r="S102" s="88"/>
      <c r="T102" s="88"/>
      <c r="U102" s="173" t="s">
        <v>6</v>
      </c>
      <c r="V102" s="140" t="s">
        <v>39</v>
      </c>
      <c r="W102" s="142" t="s">
        <v>6</v>
      </c>
      <c r="X102" s="66" t="s">
        <v>40</v>
      </c>
      <c r="Y102" s="68"/>
      <c r="Z102" s="69"/>
      <c r="AB102" s="18" t="str">
        <f>IF($U$99="■","■","□")</f>
        <v>□</v>
      </c>
    </row>
    <row r="103" spans="1:26" ht="25.5" customHeight="1">
      <c r="A103" s="49"/>
      <c r="B103" s="50"/>
      <c r="C103" s="50"/>
      <c r="D103" s="51"/>
      <c r="E103" s="77"/>
      <c r="F103" s="77"/>
      <c r="G103" s="88"/>
      <c r="H103" s="88"/>
      <c r="I103" s="88"/>
      <c r="J103" s="88"/>
      <c r="K103" s="88"/>
      <c r="L103" s="88" t="s">
        <v>146</v>
      </c>
      <c r="M103" s="88"/>
      <c r="N103" s="88"/>
      <c r="O103" s="88"/>
      <c r="P103" s="88"/>
      <c r="Q103" s="88"/>
      <c r="R103" s="88"/>
      <c r="S103" s="88"/>
      <c r="T103" s="88"/>
      <c r="U103" s="174"/>
      <c r="V103" s="141"/>
      <c r="W103" s="143"/>
      <c r="X103" s="67"/>
      <c r="Y103" s="61"/>
      <c r="Z103" s="62"/>
    </row>
    <row r="104" spans="1:28" ht="33" customHeight="1">
      <c r="A104" s="49"/>
      <c r="B104" s="50"/>
      <c r="C104" s="50"/>
      <c r="D104" s="51"/>
      <c r="E104" s="77"/>
      <c r="F104" s="77"/>
      <c r="G104" s="144" t="s">
        <v>199</v>
      </c>
      <c r="H104" s="145"/>
      <c r="I104" s="145"/>
      <c r="J104" s="145"/>
      <c r="K104" s="146"/>
      <c r="L104" s="85" t="s">
        <v>200</v>
      </c>
      <c r="M104" s="171"/>
      <c r="N104" s="171"/>
      <c r="O104" s="171"/>
      <c r="P104" s="171"/>
      <c r="Q104" s="171"/>
      <c r="R104" s="171"/>
      <c r="S104" s="171"/>
      <c r="T104" s="172"/>
      <c r="U104" s="29" t="s">
        <v>6</v>
      </c>
      <c r="V104" s="16" t="s">
        <v>39</v>
      </c>
      <c r="W104" s="30" t="s">
        <v>210</v>
      </c>
      <c r="X104" s="28" t="s">
        <v>40</v>
      </c>
      <c r="Y104" s="137"/>
      <c r="Z104" s="138"/>
      <c r="AB104" s="18" t="str">
        <f>IF($U$99="■","■","□")</f>
        <v>□</v>
      </c>
    </row>
    <row r="105" spans="1:28" ht="33" customHeight="1">
      <c r="A105" s="52"/>
      <c r="B105" s="53"/>
      <c r="C105" s="53"/>
      <c r="D105" s="54"/>
      <c r="E105" s="77"/>
      <c r="F105" s="77"/>
      <c r="G105" s="84" t="s">
        <v>148</v>
      </c>
      <c r="H105" s="84"/>
      <c r="I105" s="85" t="s">
        <v>201</v>
      </c>
      <c r="J105" s="86"/>
      <c r="K105" s="86"/>
      <c r="L105" s="86"/>
      <c r="M105" s="86"/>
      <c r="N105" s="86"/>
      <c r="O105" s="86"/>
      <c r="P105" s="86"/>
      <c r="Q105" s="86"/>
      <c r="R105" s="86"/>
      <c r="S105" s="86"/>
      <c r="T105" s="87"/>
      <c r="U105" s="29" t="s">
        <v>6</v>
      </c>
      <c r="V105" s="16" t="s">
        <v>39</v>
      </c>
      <c r="W105" s="30" t="s">
        <v>6</v>
      </c>
      <c r="X105" s="28" t="s">
        <v>40</v>
      </c>
      <c r="Y105" s="137"/>
      <c r="Z105" s="138"/>
      <c r="AB105" s="18" t="str">
        <f>IF($U$99="■","■","□")</f>
        <v>□</v>
      </c>
    </row>
    <row r="106" spans="1:25" ht="18" customHeight="1">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c r="Y106" s="20"/>
    </row>
    <row r="107" spans="1:26" ht="27" customHeight="1">
      <c r="A107" s="131" t="s">
        <v>209</v>
      </c>
      <c r="B107" s="131"/>
      <c r="C107" s="131"/>
      <c r="D107" s="131"/>
      <c r="E107" s="131"/>
      <c r="F107" s="131"/>
      <c r="G107" s="131"/>
      <c r="H107" s="131"/>
      <c r="I107" s="131"/>
      <c r="J107" s="131"/>
      <c r="K107" s="131"/>
      <c r="L107" s="131"/>
      <c r="M107" s="131"/>
      <c r="N107" s="131"/>
      <c r="O107" s="131"/>
      <c r="P107" s="131"/>
      <c r="Q107" s="131"/>
      <c r="R107" s="131"/>
      <c r="S107" s="131"/>
      <c r="T107" s="131"/>
      <c r="U107" s="131"/>
      <c r="V107" s="131"/>
      <c r="W107" s="131"/>
      <c r="X107" s="131"/>
      <c r="Y107" s="131"/>
      <c r="Z107" s="131"/>
    </row>
    <row r="108" spans="1:26" ht="27" customHeight="1">
      <c r="A108" s="175" t="s">
        <v>205</v>
      </c>
      <c r="B108" s="176"/>
      <c r="C108" s="176"/>
      <c r="D108" s="176"/>
      <c r="E108" s="176"/>
      <c r="F108" s="176"/>
      <c r="G108" s="176"/>
      <c r="H108" s="176"/>
      <c r="I108" s="176"/>
      <c r="J108" s="176"/>
      <c r="K108" s="176"/>
      <c r="L108" s="176"/>
      <c r="M108" s="176"/>
      <c r="N108" s="176"/>
      <c r="O108" s="176"/>
      <c r="P108" s="176"/>
      <c r="Q108" s="176"/>
      <c r="R108" s="176"/>
      <c r="S108" s="176"/>
      <c r="T108" s="177"/>
      <c r="U108" s="76" t="s">
        <v>80</v>
      </c>
      <c r="V108" s="76"/>
      <c r="W108" s="76"/>
      <c r="X108" s="76"/>
      <c r="Y108" s="76" t="s">
        <v>11</v>
      </c>
      <c r="Z108" s="76"/>
    </row>
    <row r="109" spans="1:27" ht="33" customHeight="1">
      <c r="A109" s="64" t="s">
        <v>185</v>
      </c>
      <c r="B109" s="64"/>
      <c r="C109" s="64"/>
      <c r="D109" s="64"/>
      <c r="E109" s="65" t="s">
        <v>149</v>
      </c>
      <c r="F109" s="65"/>
      <c r="G109" s="65"/>
      <c r="H109" s="65"/>
      <c r="I109" s="65"/>
      <c r="J109" s="65"/>
      <c r="K109" s="65"/>
      <c r="L109" s="65"/>
      <c r="M109" s="65"/>
      <c r="N109" s="65"/>
      <c r="O109" s="65"/>
      <c r="P109" s="65"/>
      <c r="Q109" s="65"/>
      <c r="R109" s="65"/>
      <c r="S109" s="65"/>
      <c r="T109" s="65"/>
      <c r="U109" s="29" t="s">
        <v>6</v>
      </c>
      <c r="V109" s="16" t="s">
        <v>39</v>
      </c>
      <c r="W109" s="30" t="s">
        <v>6</v>
      </c>
      <c r="X109" s="17" t="s">
        <v>40</v>
      </c>
      <c r="Y109" s="63"/>
      <c r="Z109" s="63"/>
      <c r="AA109" s="20"/>
    </row>
    <row r="110" spans="1:27" ht="27" customHeight="1">
      <c r="A110" s="64"/>
      <c r="B110" s="64"/>
      <c r="C110" s="64"/>
      <c r="D110" s="64"/>
      <c r="E110" s="65" t="s">
        <v>150</v>
      </c>
      <c r="F110" s="65"/>
      <c r="G110" s="65"/>
      <c r="H110" s="65"/>
      <c r="I110" s="65"/>
      <c r="J110" s="65"/>
      <c r="K110" s="65"/>
      <c r="L110" s="65"/>
      <c r="M110" s="65"/>
      <c r="N110" s="65"/>
      <c r="O110" s="65"/>
      <c r="P110" s="65"/>
      <c r="Q110" s="65"/>
      <c r="R110" s="65"/>
      <c r="S110" s="65"/>
      <c r="T110" s="65"/>
      <c r="U110" s="29" t="s">
        <v>6</v>
      </c>
      <c r="V110" s="16" t="s">
        <v>39</v>
      </c>
      <c r="W110" s="30" t="s">
        <v>6</v>
      </c>
      <c r="X110" s="17" t="s">
        <v>40</v>
      </c>
      <c r="Y110" s="63"/>
      <c r="Z110" s="63"/>
      <c r="AA110" s="20"/>
    </row>
    <row r="111" spans="1:27" ht="27" customHeight="1">
      <c r="A111" s="64"/>
      <c r="B111" s="64"/>
      <c r="C111" s="64"/>
      <c r="D111" s="64"/>
      <c r="E111" s="65" t="s">
        <v>151</v>
      </c>
      <c r="F111" s="65"/>
      <c r="G111" s="65"/>
      <c r="H111" s="65"/>
      <c r="I111" s="65"/>
      <c r="J111" s="65"/>
      <c r="K111" s="65"/>
      <c r="L111" s="65"/>
      <c r="M111" s="65"/>
      <c r="N111" s="65"/>
      <c r="O111" s="65"/>
      <c r="P111" s="65"/>
      <c r="Q111" s="65"/>
      <c r="R111" s="65"/>
      <c r="S111" s="65"/>
      <c r="T111" s="65"/>
      <c r="U111" s="29" t="s">
        <v>6</v>
      </c>
      <c r="V111" s="16" t="s">
        <v>39</v>
      </c>
      <c r="W111" s="30" t="s">
        <v>6</v>
      </c>
      <c r="X111" s="17" t="s">
        <v>40</v>
      </c>
      <c r="Y111" s="63"/>
      <c r="Z111" s="63"/>
      <c r="AA111" s="20"/>
    </row>
    <row r="112" spans="1:27" ht="25.5" customHeight="1">
      <c r="A112" s="64" t="s">
        <v>186</v>
      </c>
      <c r="B112" s="64"/>
      <c r="C112" s="64"/>
      <c r="D112" s="64"/>
      <c r="E112" s="65" t="s">
        <v>123</v>
      </c>
      <c r="F112" s="65"/>
      <c r="G112" s="65"/>
      <c r="H112" s="65"/>
      <c r="I112" s="65"/>
      <c r="J112" s="65"/>
      <c r="K112" s="65"/>
      <c r="L112" s="65"/>
      <c r="M112" s="65"/>
      <c r="N112" s="65"/>
      <c r="O112" s="65"/>
      <c r="P112" s="65"/>
      <c r="Q112" s="65"/>
      <c r="R112" s="65"/>
      <c r="S112" s="65"/>
      <c r="T112" s="65"/>
      <c r="U112" s="29" t="s">
        <v>6</v>
      </c>
      <c r="V112" s="16" t="s">
        <v>12</v>
      </c>
      <c r="W112" s="30" t="s">
        <v>6</v>
      </c>
      <c r="X112" s="17" t="s">
        <v>13</v>
      </c>
      <c r="Y112" s="63"/>
      <c r="Z112" s="63"/>
      <c r="AA112" s="20"/>
    </row>
    <row r="113" spans="1:27" ht="25.5" customHeight="1">
      <c r="A113" s="64"/>
      <c r="B113" s="64"/>
      <c r="C113" s="64"/>
      <c r="D113" s="64"/>
      <c r="E113" s="65" t="s">
        <v>124</v>
      </c>
      <c r="F113" s="65"/>
      <c r="G113" s="65"/>
      <c r="H113" s="65"/>
      <c r="I113" s="65"/>
      <c r="J113" s="65"/>
      <c r="K113" s="65"/>
      <c r="L113" s="65"/>
      <c r="M113" s="65"/>
      <c r="N113" s="65"/>
      <c r="O113" s="65"/>
      <c r="P113" s="65"/>
      <c r="Q113" s="65"/>
      <c r="R113" s="65"/>
      <c r="S113" s="65"/>
      <c r="T113" s="65"/>
      <c r="U113" s="29" t="s">
        <v>6</v>
      </c>
      <c r="V113" s="16" t="s">
        <v>12</v>
      </c>
      <c r="W113" s="30" t="s">
        <v>6</v>
      </c>
      <c r="X113" s="17" t="s">
        <v>13</v>
      </c>
      <c r="Y113" s="63"/>
      <c r="Z113" s="63"/>
      <c r="AA113" s="20"/>
    </row>
    <row r="114" spans="1:27" ht="25.5" customHeight="1">
      <c r="A114" s="64"/>
      <c r="B114" s="64"/>
      <c r="C114" s="64"/>
      <c r="D114" s="64"/>
      <c r="E114" s="65" t="s">
        <v>125</v>
      </c>
      <c r="F114" s="65"/>
      <c r="G114" s="65"/>
      <c r="H114" s="65"/>
      <c r="I114" s="65"/>
      <c r="J114" s="65"/>
      <c r="K114" s="65"/>
      <c r="L114" s="65"/>
      <c r="M114" s="65"/>
      <c r="N114" s="65"/>
      <c r="O114" s="65"/>
      <c r="P114" s="65"/>
      <c r="Q114" s="65"/>
      <c r="R114" s="65"/>
      <c r="S114" s="65"/>
      <c r="T114" s="65"/>
      <c r="U114" s="29" t="s">
        <v>6</v>
      </c>
      <c r="V114" s="16" t="s">
        <v>12</v>
      </c>
      <c r="W114" s="30" t="s">
        <v>6</v>
      </c>
      <c r="X114" s="17" t="s">
        <v>13</v>
      </c>
      <c r="Y114" s="63"/>
      <c r="Z114" s="63"/>
      <c r="AA114" s="20"/>
    </row>
    <row r="115" spans="1:27" ht="25.5" customHeight="1">
      <c r="A115" s="64"/>
      <c r="B115" s="64"/>
      <c r="C115" s="64"/>
      <c r="D115" s="64"/>
      <c r="E115" s="78" t="s">
        <v>126</v>
      </c>
      <c r="F115" s="79"/>
      <c r="G115" s="79"/>
      <c r="H115" s="79"/>
      <c r="I115" s="79"/>
      <c r="J115" s="79"/>
      <c r="K115" s="79"/>
      <c r="L115" s="79"/>
      <c r="M115" s="79"/>
      <c r="N115" s="79"/>
      <c r="O115" s="79"/>
      <c r="P115" s="79"/>
      <c r="Q115" s="79"/>
      <c r="R115" s="79"/>
      <c r="S115" s="79"/>
      <c r="T115" s="80"/>
      <c r="U115" s="29" t="s">
        <v>6</v>
      </c>
      <c r="V115" s="16" t="s">
        <v>12</v>
      </c>
      <c r="W115" s="30" t="s">
        <v>6</v>
      </c>
      <c r="X115" s="17" t="s">
        <v>13</v>
      </c>
      <c r="Y115" s="63"/>
      <c r="Z115" s="63"/>
      <c r="AA115" s="20"/>
    </row>
    <row r="116" spans="1:27" ht="33" customHeight="1">
      <c r="A116" s="64"/>
      <c r="B116" s="64"/>
      <c r="C116" s="64"/>
      <c r="D116" s="64"/>
      <c r="E116" s="65" t="s">
        <v>128</v>
      </c>
      <c r="F116" s="65"/>
      <c r="G116" s="65"/>
      <c r="H116" s="65"/>
      <c r="I116" s="65"/>
      <c r="J116" s="65"/>
      <c r="K116" s="65"/>
      <c r="L116" s="65"/>
      <c r="M116" s="65"/>
      <c r="N116" s="65"/>
      <c r="O116" s="65"/>
      <c r="P116" s="65"/>
      <c r="Q116" s="65"/>
      <c r="R116" s="65"/>
      <c r="S116" s="65"/>
      <c r="T116" s="65"/>
      <c r="U116" s="29" t="s">
        <v>6</v>
      </c>
      <c r="V116" s="16" t="s">
        <v>12</v>
      </c>
      <c r="W116" s="30" t="s">
        <v>6</v>
      </c>
      <c r="X116" s="17" t="s">
        <v>13</v>
      </c>
      <c r="Y116" s="63"/>
      <c r="Z116" s="63"/>
      <c r="AA116" s="20"/>
    </row>
    <row r="117" spans="1:27" ht="25.5" customHeight="1">
      <c r="A117" s="64"/>
      <c r="B117" s="64"/>
      <c r="C117" s="64"/>
      <c r="D117" s="64"/>
      <c r="E117" s="65" t="s">
        <v>127</v>
      </c>
      <c r="F117" s="65"/>
      <c r="G117" s="65"/>
      <c r="H117" s="65"/>
      <c r="I117" s="65"/>
      <c r="J117" s="65"/>
      <c r="K117" s="65"/>
      <c r="L117" s="65"/>
      <c r="M117" s="65"/>
      <c r="N117" s="65"/>
      <c r="O117" s="65"/>
      <c r="P117" s="65"/>
      <c r="Q117" s="65"/>
      <c r="R117" s="65"/>
      <c r="S117" s="65"/>
      <c r="T117" s="65"/>
      <c r="U117" s="29" t="s">
        <v>6</v>
      </c>
      <c r="V117" s="16" t="s">
        <v>12</v>
      </c>
      <c r="W117" s="30" t="s">
        <v>6</v>
      </c>
      <c r="X117" s="17" t="s">
        <v>13</v>
      </c>
      <c r="Y117" s="63"/>
      <c r="Z117" s="63"/>
      <c r="AA117" s="20"/>
    </row>
    <row r="118" spans="1:26" ht="25.5" customHeight="1">
      <c r="A118" s="64"/>
      <c r="B118" s="64"/>
      <c r="C118" s="64"/>
      <c r="D118" s="64"/>
      <c r="E118" s="65" t="s">
        <v>129</v>
      </c>
      <c r="F118" s="65"/>
      <c r="G118" s="65"/>
      <c r="H118" s="65"/>
      <c r="I118" s="65"/>
      <c r="J118" s="65"/>
      <c r="K118" s="65"/>
      <c r="L118" s="65"/>
      <c r="M118" s="65"/>
      <c r="N118" s="65"/>
      <c r="O118" s="65"/>
      <c r="P118" s="65"/>
      <c r="Q118" s="65"/>
      <c r="R118" s="65"/>
      <c r="S118" s="65"/>
      <c r="T118" s="65"/>
      <c r="U118" s="29" t="s">
        <v>6</v>
      </c>
      <c r="V118" s="16" t="s">
        <v>12</v>
      </c>
      <c r="W118" s="30" t="s">
        <v>6</v>
      </c>
      <c r="X118" s="17" t="s">
        <v>13</v>
      </c>
      <c r="Y118" s="63"/>
      <c r="Z118" s="63"/>
    </row>
  </sheetData>
  <sheetProtection sheet="1" objects="1" scenarios="1" selectLockedCells="1"/>
  <mergeCells count="297">
    <mergeCell ref="Y110:Z110"/>
    <mergeCell ref="A109:D111"/>
    <mergeCell ref="Y111:Z111"/>
    <mergeCell ref="A108:T108"/>
    <mergeCell ref="U108:X108"/>
    <mergeCell ref="Y108:Z108"/>
    <mergeCell ref="E109:T109"/>
    <mergeCell ref="E111:T111"/>
    <mergeCell ref="E110:T110"/>
    <mergeCell ref="Y109:Z109"/>
    <mergeCell ref="A89:Z89"/>
    <mergeCell ref="A91:D94"/>
    <mergeCell ref="Y91:Z91"/>
    <mergeCell ref="Y94:Z94"/>
    <mergeCell ref="E91:P91"/>
    <mergeCell ref="Q91:T91"/>
    <mergeCell ref="Y93:Z93"/>
    <mergeCell ref="Y92:Z92"/>
    <mergeCell ref="E92:P92"/>
    <mergeCell ref="Q92:T92"/>
    <mergeCell ref="U65:U66"/>
    <mergeCell ref="V65:V66"/>
    <mergeCell ref="W65:W66"/>
    <mergeCell ref="X65:X66"/>
    <mergeCell ref="A107:Z107"/>
    <mergeCell ref="Q87:T87"/>
    <mergeCell ref="A61:T61"/>
    <mergeCell ref="U61:X61"/>
    <mergeCell ref="Y61:Z61"/>
    <mergeCell ref="Q84:T84"/>
    <mergeCell ref="Q85:T85"/>
    <mergeCell ref="Q86:T86"/>
    <mergeCell ref="A88:E88"/>
    <mergeCell ref="Y104:Z104"/>
    <mergeCell ref="A83:D87"/>
    <mergeCell ref="Y84:Z85"/>
    <mergeCell ref="Y86:Z87"/>
    <mergeCell ref="U84:U85"/>
    <mergeCell ref="V84:V85"/>
    <mergeCell ref="W84:W85"/>
    <mergeCell ref="X84:X85"/>
    <mergeCell ref="U86:U87"/>
    <mergeCell ref="V86:V87"/>
    <mergeCell ref="Y81:Z81"/>
    <mergeCell ref="E83:T83"/>
    <mergeCell ref="Y83:Z83"/>
    <mergeCell ref="Q81:T81"/>
    <mergeCell ref="Y88:Z88"/>
    <mergeCell ref="Y82:Z82"/>
    <mergeCell ref="Y90:Z90"/>
    <mergeCell ref="E84:E87"/>
    <mergeCell ref="F84:P85"/>
    <mergeCell ref="F86:P87"/>
    <mergeCell ref="X86:X87"/>
    <mergeCell ref="F82:T82"/>
    <mergeCell ref="W86:W87"/>
    <mergeCell ref="F88:T88"/>
    <mergeCell ref="W78:W79"/>
    <mergeCell ref="X78:X79"/>
    <mergeCell ref="Q80:T80"/>
    <mergeCell ref="Y80:Z80"/>
    <mergeCell ref="Q78:T78"/>
    <mergeCell ref="Q79:T79"/>
    <mergeCell ref="U78:U79"/>
    <mergeCell ref="V78:V79"/>
    <mergeCell ref="Y78:Z79"/>
    <mergeCell ref="A80:D81"/>
    <mergeCell ref="A78:D79"/>
    <mergeCell ref="F78:P78"/>
    <mergeCell ref="F79:P79"/>
    <mergeCell ref="F80:P80"/>
    <mergeCell ref="F81:P81"/>
    <mergeCell ref="Q74:T74"/>
    <mergeCell ref="Y76:Z76"/>
    <mergeCell ref="Y77:Z77"/>
    <mergeCell ref="F74:P74"/>
    <mergeCell ref="F75:P75"/>
    <mergeCell ref="Q75:T75"/>
    <mergeCell ref="Y75:Z75"/>
    <mergeCell ref="F76:T76"/>
    <mergeCell ref="F77:T77"/>
    <mergeCell ref="Y74:Z74"/>
    <mergeCell ref="E93:T93"/>
    <mergeCell ref="E94:T94"/>
    <mergeCell ref="Y62:Z62"/>
    <mergeCell ref="Y63:Z63"/>
    <mergeCell ref="Y70:Z70"/>
    <mergeCell ref="Y71:Z71"/>
    <mergeCell ref="B64:T64"/>
    <mergeCell ref="A90:T90"/>
    <mergeCell ref="U90:X90"/>
    <mergeCell ref="Y72:Z72"/>
    <mergeCell ref="Y55:Z58"/>
    <mergeCell ref="U55:U58"/>
    <mergeCell ref="W55:W58"/>
    <mergeCell ref="V55:V58"/>
    <mergeCell ref="X55:X58"/>
    <mergeCell ref="Y51:Z51"/>
    <mergeCell ref="Y52:Z52"/>
    <mergeCell ref="Y53:Z53"/>
    <mergeCell ref="Y54:Z54"/>
    <mergeCell ref="Y47:Z47"/>
    <mergeCell ref="Y48:Z48"/>
    <mergeCell ref="Y49:Z49"/>
    <mergeCell ref="Y50:Z50"/>
    <mergeCell ref="A44:Z44"/>
    <mergeCell ref="Y46:Z46"/>
    <mergeCell ref="Y45:Z45"/>
    <mergeCell ref="U45:X45"/>
    <mergeCell ref="D46:T46"/>
    <mergeCell ref="A45:T45"/>
    <mergeCell ref="A46:A60"/>
    <mergeCell ref="C60:T60"/>
    <mergeCell ref="D47:O47"/>
    <mergeCell ref="D49:T49"/>
    <mergeCell ref="U100:U101"/>
    <mergeCell ref="U102:U103"/>
    <mergeCell ref="V102:V103"/>
    <mergeCell ref="W102:W103"/>
    <mergeCell ref="L104:T104"/>
    <mergeCell ref="L100:T100"/>
    <mergeCell ref="L101:T101"/>
    <mergeCell ref="G100:K101"/>
    <mergeCell ref="F72:P72"/>
    <mergeCell ref="F73:T73"/>
    <mergeCell ref="F70:T70"/>
    <mergeCell ref="Q67:T67"/>
    <mergeCell ref="F67:P67"/>
    <mergeCell ref="F68:P68"/>
    <mergeCell ref="F69:P69"/>
    <mergeCell ref="Q68:T68"/>
    <mergeCell ref="Q69:T69"/>
    <mergeCell ref="P47:T47"/>
    <mergeCell ref="P48:T48"/>
    <mergeCell ref="C55:T58"/>
    <mergeCell ref="L59:T59"/>
    <mergeCell ref="C59:K59"/>
    <mergeCell ref="C54:T54"/>
    <mergeCell ref="A67:D74"/>
    <mergeCell ref="F71:P71"/>
    <mergeCell ref="Q71:T71"/>
    <mergeCell ref="B46:B60"/>
    <mergeCell ref="C46:C53"/>
    <mergeCell ref="D48:O48"/>
    <mergeCell ref="D50:T50"/>
    <mergeCell ref="D51:T51"/>
    <mergeCell ref="D52:T52"/>
    <mergeCell ref="D53:T53"/>
    <mergeCell ref="A62:A66"/>
    <mergeCell ref="B63:T63"/>
    <mergeCell ref="B65:T66"/>
    <mergeCell ref="E70:E82"/>
    <mergeCell ref="A82:D82"/>
    <mergeCell ref="B62:T62"/>
    <mergeCell ref="A75:D75"/>
    <mergeCell ref="A76:D76"/>
    <mergeCell ref="A77:D77"/>
    <mergeCell ref="Q72:T72"/>
    <mergeCell ref="Q96:T96"/>
    <mergeCell ref="Y105:Z105"/>
    <mergeCell ref="Y96:Z96"/>
    <mergeCell ref="Y98:Z98"/>
    <mergeCell ref="Y97:Z97"/>
    <mergeCell ref="F99:T99"/>
    <mergeCell ref="V100:V101"/>
    <mergeCell ref="W100:W101"/>
    <mergeCell ref="X100:X101"/>
    <mergeCell ref="G104:K104"/>
    <mergeCell ref="A1:Z1"/>
    <mergeCell ref="B20:G20"/>
    <mergeCell ref="F2:Z2"/>
    <mergeCell ref="F3:Z3"/>
    <mergeCell ref="G5:J5"/>
    <mergeCell ref="G4:J4"/>
    <mergeCell ref="N4:R4"/>
    <mergeCell ref="N5:R5"/>
    <mergeCell ref="U5:Y5"/>
    <mergeCell ref="B2:D2"/>
    <mergeCell ref="B3:D3"/>
    <mergeCell ref="B4:D4"/>
    <mergeCell ref="B5:D5"/>
    <mergeCell ref="A6:Z6"/>
    <mergeCell ref="B7:G7"/>
    <mergeCell ref="H7:K7"/>
    <mergeCell ref="L7:O7"/>
    <mergeCell ref="P7:Z7"/>
    <mergeCell ref="B8:G8"/>
    <mergeCell ref="B18:G18"/>
    <mergeCell ref="B12:G13"/>
    <mergeCell ref="B14:G15"/>
    <mergeCell ref="B24:G24"/>
    <mergeCell ref="P14:Z14"/>
    <mergeCell ref="P15:Z15"/>
    <mergeCell ref="P12:Z12"/>
    <mergeCell ref="B19:G19"/>
    <mergeCell ref="B16:G16"/>
    <mergeCell ref="B17:G17"/>
    <mergeCell ref="P24:Z24"/>
    <mergeCell ref="B37:G37"/>
    <mergeCell ref="B38:G38"/>
    <mergeCell ref="B9:G9"/>
    <mergeCell ref="B28:G28"/>
    <mergeCell ref="B29:G29"/>
    <mergeCell ref="B30:G30"/>
    <mergeCell ref="B36:G36"/>
    <mergeCell ref="B21:G21"/>
    <mergeCell ref="B22:G22"/>
    <mergeCell ref="B23:G23"/>
    <mergeCell ref="P8:Z8"/>
    <mergeCell ref="P9:Z9"/>
    <mergeCell ref="P18:Z18"/>
    <mergeCell ref="P19:Z19"/>
    <mergeCell ref="P16:Z16"/>
    <mergeCell ref="P17:Z17"/>
    <mergeCell ref="P25:Z25"/>
    <mergeCell ref="P37:Z37"/>
    <mergeCell ref="P26:Z26"/>
    <mergeCell ref="P27:Z27"/>
    <mergeCell ref="P28:Z28"/>
    <mergeCell ref="P29:Z29"/>
    <mergeCell ref="P30:Z30"/>
    <mergeCell ref="P36:Z36"/>
    <mergeCell ref="P33:Z33"/>
    <mergeCell ref="B31:G31"/>
    <mergeCell ref="P31:Z31"/>
    <mergeCell ref="B35:G35"/>
    <mergeCell ref="P35:Z35"/>
    <mergeCell ref="P34:Z34"/>
    <mergeCell ref="B32:G32"/>
    <mergeCell ref="H32:K32"/>
    <mergeCell ref="L32:O32"/>
    <mergeCell ref="P32:Z32"/>
    <mergeCell ref="B33:G33"/>
    <mergeCell ref="B34:G34"/>
    <mergeCell ref="B26:G27"/>
    <mergeCell ref="B10:G10"/>
    <mergeCell ref="P10:Z10"/>
    <mergeCell ref="B11:G11"/>
    <mergeCell ref="P11:Z11"/>
    <mergeCell ref="P20:Z20"/>
    <mergeCell ref="P21:Z21"/>
    <mergeCell ref="P22:Z22"/>
    <mergeCell ref="P23:Z23"/>
    <mergeCell ref="B25:G25"/>
    <mergeCell ref="H41:K41"/>
    <mergeCell ref="H42:K42"/>
    <mergeCell ref="P38:Z38"/>
    <mergeCell ref="H39:K39"/>
    <mergeCell ref="H40:K40"/>
    <mergeCell ref="P40:Z40"/>
    <mergeCell ref="P39:Z39"/>
    <mergeCell ref="B39:G40"/>
    <mergeCell ref="B41:G42"/>
    <mergeCell ref="E67:E69"/>
    <mergeCell ref="Y112:Z112"/>
    <mergeCell ref="G105:H105"/>
    <mergeCell ref="I105:T105"/>
    <mergeCell ref="Y100:Z101"/>
    <mergeCell ref="G102:K103"/>
    <mergeCell ref="L102:T102"/>
    <mergeCell ref="L103:T103"/>
    <mergeCell ref="Y95:Z95"/>
    <mergeCell ref="E95:T95"/>
    <mergeCell ref="E118:T118"/>
    <mergeCell ref="Y118:Z118"/>
    <mergeCell ref="E117:T117"/>
    <mergeCell ref="Y117:Z117"/>
    <mergeCell ref="F100:F105"/>
    <mergeCell ref="Y116:Z116"/>
    <mergeCell ref="E113:T113"/>
    <mergeCell ref="Y113:Z113"/>
    <mergeCell ref="E114:T114"/>
    <mergeCell ref="Y114:Z114"/>
    <mergeCell ref="E115:T115"/>
    <mergeCell ref="Y115:Z115"/>
    <mergeCell ref="E96:E105"/>
    <mergeCell ref="Y99:Z99"/>
    <mergeCell ref="Y64:Z64"/>
    <mergeCell ref="A112:D118"/>
    <mergeCell ref="E116:T116"/>
    <mergeCell ref="E112:T112"/>
    <mergeCell ref="F96:P96"/>
    <mergeCell ref="A95:D105"/>
    <mergeCell ref="F97:P97"/>
    <mergeCell ref="Q97:T97"/>
    <mergeCell ref="F98:P98"/>
    <mergeCell ref="Q98:T98"/>
    <mergeCell ref="P41:Z42"/>
    <mergeCell ref="X102:X103"/>
    <mergeCell ref="Y102:Z103"/>
    <mergeCell ref="Y67:Z67"/>
    <mergeCell ref="Y59:Z59"/>
    <mergeCell ref="Y60:Z60"/>
    <mergeCell ref="Y73:Z73"/>
    <mergeCell ref="Y65:Z66"/>
    <mergeCell ref="Y68:Z68"/>
    <mergeCell ref="Y69:Z69"/>
  </mergeCells>
  <conditionalFormatting sqref="I31 I13 I11 I19 I21 I23 I34 I38 I25 I27 I29 I36 I9 I15 I17">
    <cfRule type="expression" priority="1" dxfId="0" stopIfTrue="1">
      <formula>AB8="□"</formula>
    </cfRule>
    <cfRule type="expression" priority="2" dxfId="1" stopIfTrue="1">
      <formula>AE8=1</formula>
    </cfRule>
  </conditionalFormatting>
  <conditionalFormatting sqref="I8 I12 I14 I18 I20 I24 I22 I37 I33 I26 I28 I35 I30 I10 I16">
    <cfRule type="expression" priority="3" dxfId="0" stopIfTrue="1">
      <formula>AB8="□"</formula>
    </cfRule>
    <cfRule type="expression" priority="4" dxfId="1" stopIfTrue="1">
      <formula>AE8=1</formula>
    </cfRule>
  </conditionalFormatting>
  <conditionalFormatting sqref="J8 J12 J14 J18 J20 J24 J22 J37 J26 J28 J35 J30 J10 J33 J16">
    <cfRule type="expression" priority="5" dxfId="2" stopIfTrue="1">
      <formula>AB8="■"</formula>
    </cfRule>
  </conditionalFormatting>
  <conditionalFormatting sqref="J31 J13 J34 J19 J21 J23 J38 J25 J27 J29 J36 J9 J11 J15 J17">
    <cfRule type="expression" priority="6" dxfId="2" stopIfTrue="1">
      <formula>AB8="■"</formula>
    </cfRule>
  </conditionalFormatting>
  <conditionalFormatting sqref="M8 M12 M14 M37 M39 M10 M33 M41 M16">
    <cfRule type="expression" priority="7" dxfId="0" stopIfTrue="1">
      <formula>AB9="□"</formula>
    </cfRule>
    <cfRule type="expression" priority="8" dxfId="1" stopIfTrue="1">
      <formula>AE9=1</formula>
    </cfRule>
  </conditionalFormatting>
  <conditionalFormatting sqref="M11 M13 M42 M38 M34 M40 M9 M15 M17">
    <cfRule type="expression" priority="9" dxfId="0" stopIfTrue="1">
      <formula>AB9="□"</formula>
    </cfRule>
    <cfRule type="expression" priority="10" dxfId="1" stopIfTrue="1">
      <formula>AE9=1</formula>
    </cfRule>
  </conditionalFormatting>
  <conditionalFormatting sqref="N8 N12 N14 N37 N39 N10 N33 N41 N16">
    <cfRule type="expression" priority="11" dxfId="2" stopIfTrue="1">
      <formula>AB9="■"</formula>
    </cfRule>
  </conditionalFormatting>
  <conditionalFormatting sqref="N40 N13 N42 N38 N9 N11 N34 N15 N17">
    <cfRule type="expression" priority="12" dxfId="2" stopIfTrue="1">
      <formula>AB9="■"</formula>
    </cfRule>
  </conditionalFormatting>
  <conditionalFormatting sqref="H39:K39 H41:K41">
    <cfRule type="expression" priority="13" dxfId="2" stopIfTrue="1">
      <formula>AB39="■"</formula>
    </cfRule>
  </conditionalFormatting>
  <conditionalFormatting sqref="H40:K40 H42:K42">
    <cfRule type="expression" priority="14" dxfId="2" stopIfTrue="1">
      <formula>AB39="■"</formula>
    </cfRule>
  </conditionalFormatting>
  <conditionalFormatting sqref="Y104:Y105 Y88:Z88 Y59:Z60 Y67:Z77 Y109:Z118 Y84 Y86 Y91:Z99 Y100 Y102 Z46:Z54 Y46:Y55 Y65 Y62:Z64 Y78 Y80:Z83">
    <cfRule type="cellIs" priority="15" dxfId="0" operator="notEqual" stopIfTrue="1">
      <formula>""</formula>
    </cfRule>
  </conditionalFormatting>
  <conditionalFormatting sqref="U83 U99">
    <cfRule type="expression" priority="16" dxfId="3" stopIfTrue="1">
      <formula>AE83=1</formula>
    </cfRule>
  </conditionalFormatting>
  <conditionalFormatting sqref="W83 W99">
    <cfRule type="expression" priority="17" dxfId="3" stopIfTrue="1">
      <formula>AE83=1</formula>
    </cfRule>
  </conditionalFormatting>
  <conditionalFormatting sqref="W70">
    <cfRule type="expression" priority="18" dxfId="0" stopIfTrue="1">
      <formula>AB70="□"</formula>
    </cfRule>
    <cfRule type="expression" priority="19" dxfId="3" stopIfTrue="1">
      <formula>AE70=1</formula>
    </cfRule>
  </conditionalFormatting>
  <conditionalFormatting sqref="X104:X105 X86 X70:X78 X84 X100 X102 X80:X82">
    <cfRule type="expression" priority="20" dxfId="0" stopIfTrue="1">
      <formula>AB70="□"</formula>
    </cfRule>
  </conditionalFormatting>
  <conditionalFormatting sqref="U70">
    <cfRule type="expression" priority="21" dxfId="4" stopIfTrue="1">
      <formula>AB70="□"</formula>
    </cfRule>
    <cfRule type="expression" priority="22" dxfId="3" stopIfTrue="1">
      <formula>AE70=1</formula>
    </cfRule>
  </conditionalFormatting>
  <conditionalFormatting sqref="V104:V105 V86 V70:V78 V84 V100 V102 V80:V82">
    <cfRule type="expression" priority="23" dxfId="5" stopIfTrue="1">
      <formula>AB70="□"</formula>
    </cfRule>
  </conditionalFormatting>
  <conditionalFormatting sqref="U104:U105 U84 U86 U100 U102 U71:U75 U78 U80:U81">
    <cfRule type="expression" priority="24" dxfId="0" stopIfTrue="1">
      <formula>AB71="□"</formula>
    </cfRule>
    <cfRule type="cellIs" priority="25" dxfId="3" operator="equal" stopIfTrue="1">
      <formula>"■"</formula>
    </cfRule>
  </conditionalFormatting>
  <conditionalFormatting sqref="W104:W105 W84 W86 W100 W102 W71:W75 W78 W80:W81">
    <cfRule type="expression" priority="26" dxfId="0" stopIfTrue="1">
      <formula>AB71="□"</formula>
    </cfRule>
    <cfRule type="cellIs" priority="27" dxfId="6" operator="equal" stopIfTrue="1">
      <formula>"■"</formula>
    </cfRule>
    <cfRule type="expression" priority="28" dxfId="0" stopIfTrue="1">
      <formula>U71="■"</formula>
    </cfRule>
  </conditionalFormatting>
  <conditionalFormatting sqref="W88 W91:W98 W46:W60 W109:W117 W65:W69">
    <cfRule type="cellIs" priority="29" dxfId="6" operator="equal" stopIfTrue="1">
      <formula>"■"</formula>
    </cfRule>
    <cfRule type="expression" priority="30" dxfId="3" stopIfTrue="1">
      <formula>U46="■"</formula>
    </cfRule>
  </conditionalFormatting>
  <conditionalFormatting sqref="K4:L4 N4:Z4">
    <cfRule type="expression" priority="31" dxfId="2" stopIfTrue="1">
      <formula>$F$4="■"</formula>
    </cfRule>
  </conditionalFormatting>
  <conditionalFormatting sqref="K5:L5 N5:S5 U5:Z5">
    <cfRule type="expression" priority="32" dxfId="2" stopIfTrue="1">
      <formula>$F$5="■"</formula>
    </cfRule>
  </conditionalFormatting>
  <conditionalFormatting sqref="M4">
    <cfRule type="expression" priority="33" dxfId="0" stopIfTrue="1">
      <formula>$F$4=""</formula>
    </cfRule>
    <cfRule type="expression" priority="34" dxfId="0" stopIfTrue="1">
      <formula>$F$4="□"</formula>
    </cfRule>
    <cfRule type="cellIs" priority="35" dxfId="7" operator="equal" stopIfTrue="1">
      <formula>""</formula>
    </cfRule>
  </conditionalFormatting>
  <conditionalFormatting sqref="M5 T5">
    <cfRule type="expression" priority="36" dxfId="0" stopIfTrue="1">
      <formula>$F$5=""</formula>
    </cfRule>
    <cfRule type="expression" priority="37" dxfId="0" stopIfTrue="1">
      <formula>$F$5="□"</formula>
    </cfRule>
    <cfRule type="cellIs" priority="38" dxfId="7" operator="equal" stopIfTrue="1">
      <formula>""</formula>
    </cfRule>
  </conditionalFormatting>
  <conditionalFormatting sqref="F4:F5">
    <cfRule type="expression" priority="39" dxfId="3" stopIfTrue="1">
      <formula>$AD$4=1</formula>
    </cfRule>
  </conditionalFormatting>
  <conditionalFormatting sqref="F2:Z3">
    <cfRule type="cellIs" priority="40" dxfId="7" operator="equal" stopIfTrue="1">
      <formula>""</formula>
    </cfRule>
  </conditionalFormatting>
  <conditionalFormatting sqref="U46:U60 U109:U117 U88 U91:U98 U65:U69">
    <cfRule type="cellIs" priority="41" dxfId="3" operator="equal" stopIfTrue="1">
      <formula>"■"</formula>
    </cfRule>
  </conditionalFormatting>
  <conditionalFormatting sqref="U62:U64 U118">
    <cfRule type="cellIs" priority="42" dxfId="3" operator="equal" stopIfTrue="1">
      <formula>"■"</formula>
    </cfRule>
    <cfRule type="expression" priority="43" dxfId="3" stopIfTrue="1">
      <formula>Y62="適用外"</formula>
    </cfRule>
  </conditionalFormatting>
  <conditionalFormatting sqref="W62:W64 W118">
    <cfRule type="cellIs" priority="44" dxfId="6" operator="equal" stopIfTrue="1">
      <formula>"■"</formula>
    </cfRule>
    <cfRule type="expression" priority="45" dxfId="3" stopIfTrue="1">
      <formula>U62="■"</formula>
    </cfRule>
    <cfRule type="expression" priority="46" dxfId="3" stopIfTrue="1">
      <formula>Y62="適用外"</formula>
    </cfRule>
  </conditionalFormatting>
  <conditionalFormatting sqref="U76:U77 U82">
    <cfRule type="expression" priority="47" dxfId="0" stopIfTrue="1">
      <formula>AB76="□"</formula>
    </cfRule>
    <cfRule type="cellIs" priority="48" dxfId="3" operator="equal" stopIfTrue="1">
      <formula>"■"</formula>
    </cfRule>
    <cfRule type="expression" priority="49" dxfId="3" stopIfTrue="1">
      <formula>Y76="適用外"</formula>
    </cfRule>
  </conditionalFormatting>
  <conditionalFormatting sqref="W76:W77 W82">
    <cfRule type="expression" priority="50" dxfId="0" stopIfTrue="1">
      <formula>AB76="□"</formula>
    </cfRule>
    <cfRule type="cellIs" priority="51" dxfId="6" operator="equal" stopIfTrue="1">
      <formula>"■"</formula>
    </cfRule>
    <cfRule type="expression" priority="52" dxfId="0" stopIfTrue="1">
      <formula>OR(U76="■",Y76="適用外")</formula>
    </cfRule>
  </conditionalFormatting>
  <dataValidations count="1">
    <dataValidation type="list" allowBlank="1" showInputMessage="1" showErrorMessage="1" sqref="U91:U105 W91:W105 M8:M17 I8:I31 M4:M5 T4:T5 F4:F5 I33:I38 M37:M42 M33:M34 U46:U60 U109:U118 W46:W60 W109:W118 U62:U88 W62:W88">
      <formula1>"■,□"</formula1>
    </dataValidation>
  </dataValidations>
  <printOptions/>
  <pageMargins left="0.5905511811023623" right="0.31496062992125984" top="0.5905511811023623" bottom="0.5905511811023623" header="0.5118110236220472" footer="0.31496062992125984"/>
  <pageSetup fitToHeight="2" horizontalDpi="300" verticalDpi="300" orientation="portrait" paperSize="9" r:id="rId4"/>
  <rowBreaks count="3" manualBreakCount="3">
    <brk id="31" max="25" man="1"/>
    <brk id="60" max="25" man="1"/>
    <brk id="88" max="25" man="1"/>
  </rowBreaks>
  <drawing r:id="rId3"/>
  <legacyDrawing r:id="rId2"/>
</worksheet>
</file>

<file path=xl/worksheets/sheet2.xml><?xml version="1.0" encoding="utf-8"?>
<worksheet xmlns="http://schemas.openxmlformats.org/spreadsheetml/2006/main" xmlns:r="http://schemas.openxmlformats.org/officeDocument/2006/relationships">
  <dimension ref="A1:AE118"/>
  <sheetViews>
    <sheetView workbookViewId="0" topLeftCell="A1">
      <selection activeCell="A1" sqref="A1:Z1"/>
    </sheetView>
  </sheetViews>
  <sheetFormatPr defaultColWidth="9.00390625" defaultRowHeight="27" customHeight="1"/>
  <cols>
    <col min="1" max="27" width="3.625" style="31" customWidth="1"/>
    <col min="28" max="31" width="3.625" style="31" hidden="1" customWidth="1"/>
    <col min="32" max="39" width="3.625" style="31" customWidth="1"/>
    <col min="40" max="40" width="3.375" style="31" customWidth="1"/>
    <col min="41" max="16384" width="3.625" style="31" customWidth="1"/>
  </cols>
  <sheetData>
    <row r="1" spans="1:26" ht="25.5" customHeight="1">
      <c r="A1" s="274" t="s">
        <v>196</v>
      </c>
      <c r="B1" s="274"/>
      <c r="C1" s="274"/>
      <c r="D1" s="274"/>
      <c r="E1" s="274"/>
      <c r="F1" s="274"/>
      <c r="G1" s="274"/>
      <c r="H1" s="274"/>
      <c r="I1" s="274"/>
      <c r="J1" s="274"/>
      <c r="K1" s="274"/>
      <c r="L1" s="274"/>
      <c r="M1" s="274"/>
      <c r="N1" s="274"/>
      <c r="O1" s="274"/>
      <c r="P1" s="274"/>
      <c r="Q1" s="274"/>
      <c r="R1" s="274"/>
      <c r="S1" s="274"/>
      <c r="T1" s="274"/>
      <c r="U1" s="274"/>
      <c r="V1" s="274"/>
      <c r="W1" s="274"/>
      <c r="X1" s="274"/>
      <c r="Y1" s="274"/>
      <c r="Z1" s="274"/>
    </row>
    <row r="2" spans="1:26" ht="25.5" customHeight="1">
      <c r="A2" s="32"/>
      <c r="B2" s="276" t="s">
        <v>3</v>
      </c>
      <c r="C2" s="276"/>
      <c r="D2" s="276"/>
      <c r="E2" s="32" t="s">
        <v>81</v>
      </c>
      <c r="F2" s="275" t="s">
        <v>164</v>
      </c>
      <c r="G2" s="275"/>
      <c r="H2" s="275"/>
      <c r="I2" s="275"/>
      <c r="J2" s="275"/>
      <c r="K2" s="275"/>
      <c r="L2" s="275"/>
      <c r="M2" s="275"/>
      <c r="N2" s="275"/>
      <c r="O2" s="275"/>
      <c r="P2" s="275"/>
      <c r="Q2" s="275"/>
      <c r="R2" s="275"/>
      <c r="S2" s="275"/>
      <c r="T2" s="275"/>
      <c r="U2" s="275"/>
      <c r="V2" s="275"/>
      <c r="W2" s="275"/>
      <c r="X2" s="275"/>
      <c r="Y2" s="275"/>
      <c r="Z2" s="275"/>
    </row>
    <row r="3" spans="1:26" ht="25.5" customHeight="1">
      <c r="A3" s="32"/>
      <c r="B3" s="276" t="s">
        <v>2</v>
      </c>
      <c r="C3" s="276"/>
      <c r="D3" s="276"/>
      <c r="E3" s="32" t="s">
        <v>81</v>
      </c>
      <c r="F3" s="275" t="s">
        <v>157</v>
      </c>
      <c r="G3" s="275"/>
      <c r="H3" s="275"/>
      <c r="I3" s="275"/>
      <c r="J3" s="275"/>
      <c r="K3" s="275"/>
      <c r="L3" s="275"/>
      <c r="M3" s="275"/>
      <c r="N3" s="275"/>
      <c r="O3" s="275"/>
      <c r="P3" s="275"/>
      <c r="Q3" s="275"/>
      <c r="R3" s="275"/>
      <c r="S3" s="275"/>
      <c r="T3" s="275"/>
      <c r="U3" s="275"/>
      <c r="V3" s="275"/>
      <c r="W3" s="275"/>
      <c r="X3" s="275"/>
      <c r="Y3" s="275"/>
      <c r="Z3" s="275"/>
    </row>
    <row r="4" spans="1:30" ht="25.5" customHeight="1">
      <c r="A4" s="32"/>
      <c r="B4" s="276" t="s">
        <v>82</v>
      </c>
      <c r="C4" s="276"/>
      <c r="D4" s="276"/>
      <c r="E4" s="32" t="s">
        <v>83</v>
      </c>
      <c r="F4" s="32" t="s">
        <v>66</v>
      </c>
      <c r="G4" s="275" t="s">
        <v>4</v>
      </c>
      <c r="H4" s="275"/>
      <c r="I4" s="275"/>
      <c r="J4" s="275"/>
      <c r="K4" s="32" t="s">
        <v>84</v>
      </c>
      <c r="L4" s="32" t="s">
        <v>85</v>
      </c>
      <c r="M4" s="32" t="s">
        <v>6</v>
      </c>
      <c r="N4" s="275" t="s">
        <v>8</v>
      </c>
      <c r="O4" s="275"/>
      <c r="P4" s="275"/>
      <c r="Q4" s="275"/>
      <c r="R4" s="275"/>
      <c r="S4" s="32"/>
      <c r="T4" s="32"/>
      <c r="U4" s="32"/>
      <c r="V4" s="32"/>
      <c r="W4" s="32"/>
      <c r="X4" s="32"/>
      <c r="Y4" s="32"/>
      <c r="Z4" s="32" t="s">
        <v>86</v>
      </c>
      <c r="AC4" s="31">
        <f>IF(F4="■",1,0)</f>
        <v>1</v>
      </c>
      <c r="AD4" s="31">
        <f>AC4+AC5</f>
        <v>1</v>
      </c>
    </row>
    <row r="5" spans="1:29" ht="25.5" customHeight="1">
      <c r="A5" s="32"/>
      <c r="B5" s="277"/>
      <c r="C5" s="277"/>
      <c r="D5" s="277"/>
      <c r="E5" s="32"/>
      <c r="F5" s="32" t="s">
        <v>6</v>
      </c>
      <c r="G5" s="275" t="s">
        <v>5</v>
      </c>
      <c r="H5" s="275"/>
      <c r="I5" s="275"/>
      <c r="J5" s="275"/>
      <c r="K5" s="32" t="s">
        <v>84</v>
      </c>
      <c r="L5" s="32" t="s">
        <v>85</v>
      </c>
      <c r="M5" s="32" t="s">
        <v>6</v>
      </c>
      <c r="N5" s="275" t="s">
        <v>8</v>
      </c>
      <c r="O5" s="275"/>
      <c r="P5" s="275"/>
      <c r="Q5" s="275"/>
      <c r="R5" s="275"/>
      <c r="S5" s="32"/>
      <c r="T5" s="32" t="s">
        <v>6</v>
      </c>
      <c r="U5" s="275" t="s">
        <v>7</v>
      </c>
      <c r="V5" s="275"/>
      <c r="W5" s="275"/>
      <c r="X5" s="275"/>
      <c r="Y5" s="275"/>
      <c r="Z5" s="32" t="s">
        <v>87</v>
      </c>
      <c r="AC5" s="31">
        <f>IF(F5="■",1,0)</f>
        <v>0</v>
      </c>
    </row>
    <row r="6" spans="1:26" ht="25.5" customHeight="1">
      <c r="A6" s="251" t="s">
        <v>9</v>
      </c>
      <c r="B6" s="251"/>
      <c r="C6" s="251"/>
      <c r="D6" s="251"/>
      <c r="E6" s="251"/>
      <c r="F6" s="251"/>
      <c r="G6" s="251"/>
      <c r="H6" s="251"/>
      <c r="I6" s="251"/>
      <c r="J6" s="251"/>
      <c r="K6" s="251"/>
      <c r="L6" s="251"/>
      <c r="M6" s="251"/>
      <c r="N6" s="251"/>
      <c r="O6" s="251"/>
      <c r="P6" s="251"/>
      <c r="Q6" s="251"/>
      <c r="R6" s="251"/>
      <c r="S6" s="251"/>
      <c r="T6" s="251"/>
      <c r="U6" s="251"/>
      <c r="V6" s="251"/>
      <c r="W6" s="251"/>
      <c r="X6" s="251"/>
      <c r="Y6" s="251"/>
      <c r="Z6" s="251"/>
    </row>
    <row r="7" spans="1:26" ht="27" customHeight="1">
      <c r="A7" s="33"/>
      <c r="B7" s="227" t="s">
        <v>10</v>
      </c>
      <c r="C7" s="278"/>
      <c r="D7" s="278"/>
      <c r="E7" s="278"/>
      <c r="F7" s="278"/>
      <c r="G7" s="228"/>
      <c r="H7" s="227" t="s">
        <v>4</v>
      </c>
      <c r="I7" s="278"/>
      <c r="J7" s="278"/>
      <c r="K7" s="228"/>
      <c r="L7" s="227" t="s">
        <v>5</v>
      </c>
      <c r="M7" s="278"/>
      <c r="N7" s="278"/>
      <c r="O7" s="228"/>
      <c r="P7" s="227" t="s">
        <v>11</v>
      </c>
      <c r="Q7" s="278"/>
      <c r="R7" s="278"/>
      <c r="S7" s="278"/>
      <c r="T7" s="278"/>
      <c r="U7" s="278"/>
      <c r="V7" s="278"/>
      <c r="W7" s="278"/>
      <c r="X7" s="278"/>
      <c r="Y7" s="278"/>
      <c r="Z7" s="228"/>
    </row>
    <row r="8" spans="1:31" ht="25.5" customHeight="1">
      <c r="A8" s="34">
        <v>1</v>
      </c>
      <c r="B8" s="120" t="s">
        <v>189</v>
      </c>
      <c r="C8" s="121"/>
      <c r="D8" s="121"/>
      <c r="E8" s="121"/>
      <c r="F8" s="121"/>
      <c r="G8" s="122"/>
      <c r="H8" s="35"/>
      <c r="I8" s="36" t="s">
        <v>66</v>
      </c>
      <c r="J8" s="36" t="s">
        <v>12</v>
      </c>
      <c r="K8" s="37"/>
      <c r="L8" s="35"/>
      <c r="M8" s="36" t="s">
        <v>6</v>
      </c>
      <c r="N8" s="36" t="s">
        <v>12</v>
      </c>
      <c r="O8" s="37"/>
      <c r="P8" s="103" t="s">
        <v>198</v>
      </c>
      <c r="Q8" s="104"/>
      <c r="R8" s="104"/>
      <c r="S8" s="104"/>
      <c r="T8" s="104"/>
      <c r="U8" s="104"/>
      <c r="V8" s="104"/>
      <c r="W8" s="104"/>
      <c r="X8" s="104"/>
      <c r="Y8" s="104"/>
      <c r="Z8" s="66"/>
      <c r="AB8" s="31" t="str">
        <f>IF($F$4="■","■","□")</f>
        <v>■</v>
      </c>
      <c r="AC8" s="31">
        <f aca="true" t="shared" si="0" ref="AC8:AC31">IF(I8="■",1,0)</f>
        <v>1</v>
      </c>
      <c r="AD8" s="31">
        <f aca="true" t="shared" si="1" ref="AD8:AD17">IF(M8="■",1,0)</f>
        <v>0</v>
      </c>
      <c r="AE8" s="31">
        <f>AC8+AC9</f>
        <v>1</v>
      </c>
    </row>
    <row r="9" spans="1:31" ht="25.5" customHeight="1">
      <c r="A9" s="38"/>
      <c r="B9" s="123" t="s">
        <v>190</v>
      </c>
      <c r="C9" s="124"/>
      <c r="D9" s="124"/>
      <c r="E9" s="124"/>
      <c r="F9" s="124"/>
      <c r="G9" s="125"/>
      <c r="H9" s="39"/>
      <c r="I9" s="40" t="s">
        <v>6</v>
      </c>
      <c r="J9" s="40" t="s">
        <v>13</v>
      </c>
      <c r="K9" s="41"/>
      <c r="L9" s="39"/>
      <c r="M9" s="40" t="s">
        <v>6</v>
      </c>
      <c r="N9" s="40" t="s">
        <v>13</v>
      </c>
      <c r="O9" s="41"/>
      <c r="P9" s="279"/>
      <c r="Q9" s="210"/>
      <c r="R9" s="210"/>
      <c r="S9" s="210"/>
      <c r="T9" s="210"/>
      <c r="U9" s="210"/>
      <c r="V9" s="210"/>
      <c r="W9" s="210"/>
      <c r="X9" s="210"/>
      <c r="Y9" s="210"/>
      <c r="Z9" s="236"/>
      <c r="AB9" s="31" t="str">
        <f>IF($F$5="■","■","□")</f>
        <v>□</v>
      </c>
      <c r="AC9" s="31">
        <f t="shared" si="0"/>
        <v>0</v>
      </c>
      <c r="AD9" s="31">
        <f t="shared" si="1"/>
        <v>0</v>
      </c>
      <c r="AE9" s="31">
        <f>AD8+AD9</f>
        <v>0</v>
      </c>
    </row>
    <row r="10" spans="1:31" ht="25.5" customHeight="1">
      <c r="A10" s="34">
        <f>A8+1</f>
        <v>2</v>
      </c>
      <c r="B10" s="280" t="s">
        <v>28</v>
      </c>
      <c r="C10" s="281"/>
      <c r="D10" s="281"/>
      <c r="E10" s="281"/>
      <c r="F10" s="281"/>
      <c r="G10" s="235"/>
      <c r="H10" s="35"/>
      <c r="I10" s="36" t="s">
        <v>66</v>
      </c>
      <c r="J10" s="36" t="s">
        <v>12</v>
      </c>
      <c r="K10" s="37"/>
      <c r="L10" s="35"/>
      <c r="M10" s="36" t="s">
        <v>6</v>
      </c>
      <c r="N10" s="36" t="s">
        <v>12</v>
      </c>
      <c r="O10" s="37"/>
      <c r="P10" s="280" t="s">
        <v>29</v>
      </c>
      <c r="Q10" s="281"/>
      <c r="R10" s="281"/>
      <c r="S10" s="281"/>
      <c r="T10" s="281"/>
      <c r="U10" s="281"/>
      <c r="V10" s="281"/>
      <c r="W10" s="281"/>
      <c r="X10" s="281"/>
      <c r="Y10" s="281"/>
      <c r="Z10" s="235"/>
      <c r="AB10" s="31" t="str">
        <f>IF($F$4="■","■","□")</f>
        <v>■</v>
      </c>
      <c r="AC10" s="31">
        <f t="shared" si="0"/>
        <v>1</v>
      </c>
      <c r="AD10" s="31">
        <f t="shared" si="1"/>
        <v>0</v>
      </c>
      <c r="AE10" s="31">
        <f>AC10+AC11</f>
        <v>1</v>
      </c>
    </row>
    <row r="11" spans="1:31" ht="25.5" customHeight="1">
      <c r="A11" s="38"/>
      <c r="B11" s="279"/>
      <c r="C11" s="210"/>
      <c r="D11" s="210"/>
      <c r="E11" s="210"/>
      <c r="F11" s="210"/>
      <c r="G11" s="236"/>
      <c r="H11" s="39"/>
      <c r="I11" s="40" t="s">
        <v>6</v>
      </c>
      <c r="J11" s="40" t="s">
        <v>13</v>
      </c>
      <c r="K11" s="41"/>
      <c r="L11" s="39"/>
      <c r="M11" s="40" t="s">
        <v>6</v>
      </c>
      <c r="N11" s="40" t="s">
        <v>13</v>
      </c>
      <c r="O11" s="41"/>
      <c r="P11" s="279"/>
      <c r="Q11" s="210"/>
      <c r="R11" s="210"/>
      <c r="S11" s="210"/>
      <c r="T11" s="210"/>
      <c r="U11" s="210"/>
      <c r="V11" s="210"/>
      <c r="W11" s="210"/>
      <c r="X11" s="210"/>
      <c r="Y11" s="210"/>
      <c r="Z11" s="236"/>
      <c r="AB11" s="31" t="str">
        <f>IF($F$5="■","■","□")</f>
        <v>□</v>
      </c>
      <c r="AC11" s="31">
        <f t="shared" si="0"/>
        <v>0</v>
      </c>
      <c r="AD11" s="31">
        <f t="shared" si="1"/>
        <v>0</v>
      </c>
      <c r="AE11" s="31">
        <f>AD10+AD11</f>
        <v>0</v>
      </c>
    </row>
    <row r="12" spans="1:31" ht="25.5" customHeight="1">
      <c r="A12" s="34">
        <f>A10+1</f>
        <v>3</v>
      </c>
      <c r="B12" s="105" t="s">
        <v>70</v>
      </c>
      <c r="C12" s="106"/>
      <c r="D12" s="106"/>
      <c r="E12" s="106"/>
      <c r="F12" s="106"/>
      <c r="G12" s="107"/>
      <c r="H12" s="35"/>
      <c r="I12" s="36" t="s">
        <v>66</v>
      </c>
      <c r="J12" s="36" t="s">
        <v>12</v>
      </c>
      <c r="K12" s="37"/>
      <c r="L12" s="35"/>
      <c r="M12" s="36" t="s">
        <v>6</v>
      </c>
      <c r="N12" s="36" t="s">
        <v>12</v>
      </c>
      <c r="O12" s="37"/>
      <c r="P12" s="280" t="s">
        <v>14</v>
      </c>
      <c r="Q12" s="281"/>
      <c r="R12" s="281"/>
      <c r="S12" s="281"/>
      <c r="T12" s="281"/>
      <c r="U12" s="281"/>
      <c r="V12" s="281"/>
      <c r="W12" s="281"/>
      <c r="X12" s="281"/>
      <c r="Y12" s="281"/>
      <c r="Z12" s="235"/>
      <c r="AB12" s="31" t="str">
        <f>IF($F$4="■","■","□")</f>
        <v>■</v>
      </c>
      <c r="AC12" s="31">
        <f t="shared" si="0"/>
        <v>1</v>
      </c>
      <c r="AD12" s="31">
        <f t="shared" si="1"/>
        <v>0</v>
      </c>
      <c r="AE12" s="31">
        <f>AC12+AC13</f>
        <v>1</v>
      </c>
    </row>
    <row r="13" spans="1:31" ht="25.5" customHeight="1">
      <c r="A13" s="38"/>
      <c r="B13" s="108"/>
      <c r="C13" s="109"/>
      <c r="D13" s="109"/>
      <c r="E13" s="109"/>
      <c r="F13" s="109"/>
      <c r="G13" s="110"/>
      <c r="H13" s="39"/>
      <c r="I13" s="40" t="s">
        <v>6</v>
      </c>
      <c r="J13" s="40" t="s">
        <v>13</v>
      </c>
      <c r="K13" s="41"/>
      <c r="L13" s="39"/>
      <c r="M13" s="40" t="s">
        <v>6</v>
      </c>
      <c r="N13" s="40" t="s">
        <v>13</v>
      </c>
      <c r="O13" s="41"/>
      <c r="P13" s="40"/>
      <c r="Q13" s="40"/>
      <c r="R13" s="40"/>
      <c r="S13" s="40"/>
      <c r="T13" s="40"/>
      <c r="U13" s="40"/>
      <c r="V13" s="40"/>
      <c r="W13" s="40"/>
      <c r="X13" s="40"/>
      <c r="Y13" s="40"/>
      <c r="Z13" s="41"/>
      <c r="AB13" s="31" t="str">
        <f>IF($F$5="■","■","□")</f>
        <v>□</v>
      </c>
      <c r="AC13" s="31">
        <f t="shared" si="0"/>
        <v>0</v>
      </c>
      <c r="AD13" s="31">
        <f t="shared" si="1"/>
        <v>0</v>
      </c>
      <c r="AE13" s="31">
        <f>AD12+AD13</f>
        <v>0</v>
      </c>
    </row>
    <row r="14" spans="1:31" ht="25.5" customHeight="1">
      <c r="A14" s="34">
        <f>A12+1</f>
        <v>4</v>
      </c>
      <c r="B14" s="105" t="s">
        <v>71</v>
      </c>
      <c r="C14" s="106"/>
      <c r="D14" s="106"/>
      <c r="E14" s="106"/>
      <c r="F14" s="106"/>
      <c r="G14" s="107"/>
      <c r="H14" s="35"/>
      <c r="I14" s="36" t="s">
        <v>66</v>
      </c>
      <c r="J14" s="36" t="s">
        <v>12</v>
      </c>
      <c r="K14" s="37"/>
      <c r="L14" s="35"/>
      <c r="M14" s="36" t="s">
        <v>6</v>
      </c>
      <c r="N14" s="36" t="s">
        <v>12</v>
      </c>
      <c r="O14" s="37"/>
      <c r="P14" s="280" t="s">
        <v>45</v>
      </c>
      <c r="Q14" s="281"/>
      <c r="R14" s="281"/>
      <c r="S14" s="281"/>
      <c r="T14" s="281"/>
      <c r="U14" s="281"/>
      <c r="V14" s="281"/>
      <c r="W14" s="281"/>
      <c r="X14" s="281"/>
      <c r="Y14" s="281"/>
      <c r="Z14" s="235"/>
      <c r="AB14" s="31" t="str">
        <f>IF($F$4="■","■","□")</f>
        <v>■</v>
      </c>
      <c r="AC14" s="31">
        <f t="shared" si="0"/>
        <v>1</v>
      </c>
      <c r="AD14" s="31">
        <f t="shared" si="1"/>
        <v>0</v>
      </c>
      <c r="AE14" s="31">
        <f>AC14+AC15</f>
        <v>1</v>
      </c>
    </row>
    <row r="15" spans="1:31" ht="25.5" customHeight="1">
      <c r="A15" s="38"/>
      <c r="B15" s="108"/>
      <c r="C15" s="109"/>
      <c r="D15" s="109"/>
      <c r="E15" s="109"/>
      <c r="F15" s="109"/>
      <c r="G15" s="110"/>
      <c r="H15" s="39"/>
      <c r="I15" s="40" t="s">
        <v>6</v>
      </c>
      <c r="J15" s="40" t="s">
        <v>13</v>
      </c>
      <c r="K15" s="41"/>
      <c r="L15" s="39"/>
      <c r="M15" s="40" t="s">
        <v>6</v>
      </c>
      <c r="N15" s="40" t="s">
        <v>13</v>
      </c>
      <c r="O15" s="41"/>
      <c r="P15" s="279" t="s">
        <v>69</v>
      </c>
      <c r="Q15" s="210"/>
      <c r="R15" s="210"/>
      <c r="S15" s="210"/>
      <c r="T15" s="210"/>
      <c r="U15" s="210"/>
      <c r="V15" s="210"/>
      <c r="W15" s="210"/>
      <c r="X15" s="210"/>
      <c r="Y15" s="210"/>
      <c r="Z15" s="236"/>
      <c r="AB15" s="31" t="str">
        <f>IF($F$5="■","■","□")</f>
        <v>□</v>
      </c>
      <c r="AC15" s="31">
        <f t="shared" si="0"/>
        <v>0</v>
      </c>
      <c r="AD15" s="31">
        <f t="shared" si="1"/>
        <v>0</v>
      </c>
      <c r="AE15" s="31">
        <f>AD14+AD15</f>
        <v>0</v>
      </c>
    </row>
    <row r="16" spans="1:31" ht="25.5" customHeight="1">
      <c r="A16" s="34">
        <f>A14+1</f>
        <v>5</v>
      </c>
      <c r="B16" s="105" t="s">
        <v>67</v>
      </c>
      <c r="C16" s="106"/>
      <c r="D16" s="106"/>
      <c r="E16" s="106"/>
      <c r="F16" s="106"/>
      <c r="G16" s="107"/>
      <c r="H16" s="35"/>
      <c r="I16" s="36" t="s">
        <v>66</v>
      </c>
      <c r="J16" s="36" t="s">
        <v>12</v>
      </c>
      <c r="K16" s="37"/>
      <c r="L16" s="35"/>
      <c r="M16" s="36" t="s">
        <v>6</v>
      </c>
      <c r="N16" s="36" t="s">
        <v>12</v>
      </c>
      <c r="O16" s="37"/>
      <c r="P16" s="280" t="s">
        <v>68</v>
      </c>
      <c r="Q16" s="281"/>
      <c r="R16" s="281"/>
      <c r="S16" s="281"/>
      <c r="T16" s="281"/>
      <c r="U16" s="281"/>
      <c r="V16" s="281"/>
      <c r="W16" s="281"/>
      <c r="X16" s="281"/>
      <c r="Y16" s="281"/>
      <c r="Z16" s="235"/>
      <c r="AB16" s="31" t="str">
        <f>IF($F$4="■","■","□")</f>
        <v>■</v>
      </c>
      <c r="AC16" s="31">
        <f t="shared" si="0"/>
        <v>1</v>
      </c>
      <c r="AD16" s="31">
        <f t="shared" si="1"/>
        <v>0</v>
      </c>
      <c r="AE16" s="31">
        <f>AC16+AC17</f>
        <v>1</v>
      </c>
    </row>
    <row r="17" spans="1:31" ht="25.5" customHeight="1">
      <c r="A17" s="38"/>
      <c r="B17" s="108" t="s">
        <v>88</v>
      </c>
      <c r="C17" s="109"/>
      <c r="D17" s="109"/>
      <c r="E17" s="109"/>
      <c r="F17" s="109"/>
      <c r="G17" s="110"/>
      <c r="H17" s="39"/>
      <c r="I17" s="40" t="s">
        <v>6</v>
      </c>
      <c r="J17" s="40" t="s">
        <v>13</v>
      </c>
      <c r="K17" s="41"/>
      <c r="L17" s="39"/>
      <c r="M17" s="40" t="s">
        <v>6</v>
      </c>
      <c r="N17" s="40" t="s">
        <v>13</v>
      </c>
      <c r="O17" s="41"/>
      <c r="P17" s="279"/>
      <c r="Q17" s="210"/>
      <c r="R17" s="210"/>
      <c r="S17" s="210"/>
      <c r="T17" s="210"/>
      <c r="U17" s="210"/>
      <c r="V17" s="210"/>
      <c r="W17" s="210"/>
      <c r="X17" s="210"/>
      <c r="Y17" s="210"/>
      <c r="Z17" s="236"/>
      <c r="AB17" s="31" t="str">
        <f>IF($F$5="■","■","□")</f>
        <v>□</v>
      </c>
      <c r="AC17" s="31">
        <f t="shared" si="0"/>
        <v>0</v>
      </c>
      <c r="AD17" s="31">
        <f t="shared" si="1"/>
        <v>0</v>
      </c>
      <c r="AE17" s="31">
        <f>AD16+AD17</f>
        <v>0</v>
      </c>
    </row>
    <row r="18" spans="1:31" ht="25.5" customHeight="1">
      <c r="A18" s="34">
        <f>A16+1</f>
        <v>6</v>
      </c>
      <c r="B18" s="105" t="s">
        <v>16</v>
      </c>
      <c r="C18" s="106"/>
      <c r="D18" s="106"/>
      <c r="E18" s="106"/>
      <c r="F18" s="106"/>
      <c r="G18" s="107"/>
      <c r="H18" s="35"/>
      <c r="I18" s="36" t="s">
        <v>66</v>
      </c>
      <c r="J18" s="36" t="s">
        <v>12</v>
      </c>
      <c r="K18" s="37"/>
      <c r="L18" s="35"/>
      <c r="M18" s="36"/>
      <c r="N18" s="36"/>
      <c r="O18" s="37"/>
      <c r="P18" s="103" t="s">
        <v>197</v>
      </c>
      <c r="Q18" s="104"/>
      <c r="R18" s="104"/>
      <c r="S18" s="104"/>
      <c r="T18" s="104"/>
      <c r="U18" s="104"/>
      <c r="V18" s="104"/>
      <c r="W18" s="104"/>
      <c r="X18" s="104"/>
      <c r="Y18" s="104"/>
      <c r="Z18" s="66"/>
      <c r="AB18" s="31" t="str">
        <f>IF($F$4="■","■","□")</f>
        <v>■</v>
      </c>
      <c r="AC18" s="31">
        <f t="shared" si="0"/>
        <v>1</v>
      </c>
      <c r="AE18" s="31">
        <f>AC18+AC19</f>
        <v>1</v>
      </c>
    </row>
    <row r="19" spans="1:29" ht="25.5" customHeight="1">
      <c r="A19" s="38"/>
      <c r="B19" s="108" t="s">
        <v>89</v>
      </c>
      <c r="C19" s="109"/>
      <c r="D19" s="109"/>
      <c r="E19" s="109"/>
      <c r="F19" s="109"/>
      <c r="G19" s="110"/>
      <c r="H19" s="39"/>
      <c r="I19" s="40" t="s">
        <v>6</v>
      </c>
      <c r="J19" s="40" t="s">
        <v>13</v>
      </c>
      <c r="K19" s="41"/>
      <c r="L19" s="39"/>
      <c r="M19" s="40"/>
      <c r="N19" s="40"/>
      <c r="O19" s="41"/>
      <c r="P19" s="279"/>
      <c r="Q19" s="210"/>
      <c r="R19" s="210"/>
      <c r="S19" s="210"/>
      <c r="T19" s="210"/>
      <c r="U19" s="210"/>
      <c r="V19" s="210"/>
      <c r="W19" s="210"/>
      <c r="X19" s="210"/>
      <c r="Y19" s="210"/>
      <c r="Z19" s="236"/>
      <c r="AB19" s="31" t="str">
        <f>IF($F$5="■","■","□")</f>
        <v>□</v>
      </c>
      <c r="AC19" s="31">
        <f t="shared" si="0"/>
        <v>0</v>
      </c>
    </row>
    <row r="20" spans="1:31" ht="25.5" customHeight="1">
      <c r="A20" s="34">
        <f>A18+1</f>
        <v>7</v>
      </c>
      <c r="B20" s="105" t="s">
        <v>17</v>
      </c>
      <c r="C20" s="106"/>
      <c r="D20" s="106"/>
      <c r="E20" s="106"/>
      <c r="F20" s="106"/>
      <c r="G20" s="107"/>
      <c r="H20" s="35"/>
      <c r="I20" s="36" t="s">
        <v>66</v>
      </c>
      <c r="J20" s="36" t="s">
        <v>12</v>
      </c>
      <c r="K20" s="37"/>
      <c r="L20" s="35"/>
      <c r="M20" s="36"/>
      <c r="N20" s="36"/>
      <c r="O20" s="37"/>
      <c r="P20" s="280"/>
      <c r="Q20" s="281"/>
      <c r="R20" s="281"/>
      <c r="S20" s="281"/>
      <c r="T20" s="281"/>
      <c r="U20" s="281"/>
      <c r="V20" s="281"/>
      <c r="W20" s="281"/>
      <c r="X20" s="281"/>
      <c r="Y20" s="281"/>
      <c r="Z20" s="235"/>
      <c r="AB20" s="31" t="str">
        <f>IF($F$4="■","■","□")</f>
        <v>■</v>
      </c>
      <c r="AC20" s="31">
        <f t="shared" si="0"/>
        <v>1</v>
      </c>
      <c r="AE20" s="31">
        <f>AC20+AC21</f>
        <v>1</v>
      </c>
    </row>
    <row r="21" spans="1:29" ht="25.5" customHeight="1">
      <c r="A21" s="38"/>
      <c r="B21" s="108" t="s">
        <v>89</v>
      </c>
      <c r="C21" s="109"/>
      <c r="D21" s="109"/>
      <c r="E21" s="109"/>
      <c r="F21" s="109"/>
      <c r="G21" s="110"/>
      <c r="H21" s="39"/>
      <c r="I21" s="40" t="s">
        <v>6</v>
      </c>
      <c r="J21" s="40" t="s">
        <v>13</v>
      </c>
      <c r="K21" s="41"/>
      <c r="L21" s="39"/>
      <c r="M21" s="40"/>
      <c r="N21" s="40"/>
      <c r="O21" s="41"/>
      <c r="P21" s="279"/>
      <c r="Q21" s="210"/>
      <c r="R21" s="210"/>
      <c r="S21" s="210"/>
      <c r="T21" s="210"/>
      <c r="U21" s="210"/>
      <c r="V21" s="210"/>
      <c r="W21" s="210"/>
      <c r="X21" s="210"/>
      <c r="Y21" s="210"/>
      <c r="Z21" s="236"/>
      <c r="AB21" s="31" t="str">
        <f>IF($F$5="■","■","□")</f>
        <v>□</v>
      </c>
      <c r="AC21" s="31">
        <f t="shared" si="0"/>
        <v>0</v>
      </c>
    </row>
    <row r="22" spans="1:31" ht="25.5" customHeight="1">
      <c r="A22" s="34">
        <f>A20+1</f>
        <v>8</v>
      </c>
      <c r="B22" s="105" t="s">
        <v>18</v>
      </c>
      <c r="C22" s="106"/>
      <c r="D22" s="106"/>
      <c r="E22" s="106"/>
      <c r="F22" s="106"/>
      <c r="G22" s="107"/>
      <c r="H22" s="35"/>
      <c r="I22" s="36" t="s">
        <v>66</v>
      </c>
      <c r="J22" s="36" t="s">
        <v>12</v>
      </c>
      <c r="K22" s="37"/>
      <c r="L22" s="35"/>
      <c r="M22" s="36"/>
      <c r="N22" s="36"/>
      <c r="O22" s="37"/>
      <c r="P22" s="280"/>
      <c r="Q22" s="281"/>
      <c r="R22" s="281"/>
      <c r="S22" s="281"/>
      <c r="T22" s="281"/>
      <c r="U22" s="281"/>
      <c r="V22" s="281"/>
      <c r="W22" s="281"/>
      <c r="X22" s="281"/>
      <c r="Y22" s="281"/>
      <c r="Z22" s="235"/>
      <c r="AB22" s="31" t="str">
        <f>IF($F$4="■","■","□")</f>
        <v>■</v>
      </c>
      <c r="AC22" s="31">
        <f t="shared" si="0"/>
        <v>1</v>
      </c>
      <c r="AE22" s="31">
        <f>AC22+AC23</f>
        <v>1</v>
      </c>
    </row>
    <row r="23" spans="1:29" ht="25.5" customHeight="1">
      <c r="A23" s="38"/>
      <c r="B23" s="108" t="s">
        <v>89</v>
      </c>
      <c r="C23" s="109"/>
      <c r="D23" s="109"/>
      <c r="E23" s="109"/>
      <c r="F23" s="109"/>
      <c r="G23" s="110"/>
      <c r="H23" s="39"/>
      <c r="I23" s="40" t="s">
        <v>6</v>
      </c>
      <c r="J23" s="40" t="s">
        <v>13</v>
      </c>
      <c r="K23" s="41"/>
      <c r="L23" s="39"/>
      <c r="M23" s="40"/>
      <c r="N23" s="40"/>
      <c r="O23" s="41"/>
      <c r="P23" s="279"/>
      <c r="Q23" s="210"/>
      <c r="R23" s="210"/>
      <c r="S23" s="210"/>
      <c r="T23" s="210"/>
      <c r="U23" s="210"/>
      <c r="V23" s="210"/>
      <c r="W23" s="210"/>
      <c r="X23" s="210"/>
      <c r="Y23" s="210"/>
      <c r="Z23" s="236"/>
      <c r="AB23" s="31" t="str">
        <f>IF($F$5="■","■","□")</f>
        <v>□</v>
      </c>
      <c r="AC23" s="31">
        <f t="shared" si="0"/>
        <v>0</v>
      </c>
    </row>
    <row r="24" spans="1:31" ht="25.5" customHeight="1">
      <c r="A24" s="34">
        <f>A22+1</f>
        <v>9</v>
      </c>
      <c r="B24" s="105" t="s">
        <v>19</v>
      </c>
      <c r="C24" s="106"/>
      <c r="D24" s="106"/>
      <c r="E24" s="106"/>
      <c r="F24" s="106"/>
      <c r="G24" s="107"/>
      <c r="H24" s="35"/>
      <c r="I24" s="36" t="s">
        <v>66</v>
      </c>
      <c r="J24" s="36" t="s">
        <v>12</v>
      </c>
      <c r="K24" s="37"/>
      <c r="L24" s="35"/>
      <c r="M24" s="36"/>
      <c r="N24" s="36"/>
      <c r="O24" s="37"/>
      <c r="P24" s="280" t="s">
        <v>21</v>
      </c>
      <c r="Q24" s="281"/>
      <c r="R24" s="281"/>
      <c r="S24" s="281"/>
      <c r="T24" s="281"/>
      <c r="U24" s="281"/>
      <c r="V24" s="281"/>
      <c r="W24" s="281"/>
      <c r="X24" s="281"/>
      <c r="Y24" s="281"/>
      <c r="Z24" s="235"/>
      <c r="AB24" s="31" t="str">
        <f>IF($F$4="■","■","□")</f>
        <v>■</v>
      </c>
      <c r="AC24" s="31">
        <f t="shared" si="0"/>
        <v>1</v>
      </c>
      <c r="AE24" s="31">
        <f>AC24+AC25</f>
        <v>1</v>
      </c>
    </row>
    <row r="25" spans="1:29" ht="25.5" customHeight="1">
      <c r="A25" s="38"/>
      <c r="B25" s="108" t="s">
        <v>90</v>
      </c>
      <c r="C25" s="109"/>
      <c r="D25" s="109"/>
      <c r="E25" s="109"/>
      <c r="F25" s="109"/>
      <c r="G25" s="110"/>
      <c r="H25" s="39"/>
      <c r="I25" s="40" t="s">
        <v>6</v>
      </c>
      <c r="J25" s="40" t="s">
        <v>13</v>
      </c>
      <c r="K25" s="41"/>
      <c r="L25" s="39"/>
      <c r="M25" s="40"/>
      <c r="N25" s="40"/>
      <c r="O25" s="41"/>
      <c r="P25" s="279" t="s">
        <v>20</v>
      </c>
      <c r="Q25" s="210"/>
      <c r="R25" s="210"/>
      <c r="S25" s="210"/>
      <c r="T25" s="210"/>
      <c r="U25" s="210"/>
      <c r="V25" s="210"/>
      <c r="W25" s="210"/>
      <c r="X25" s="210"/>
      <c r="Y25" s="210"/>
      <c r="Z25" s="236"/>
      <c r="AB25" s="31" t="str">
        <f>IF($F$5="■","■","□")</f>
        <v>□</v>
      </c>
      <c r="AC25" s="31">
        <f t="shared" si="0"/>
        <v>0</v>
      </c>
    </row>
    <row r="26" spans="1:31" ht="25.5" customHeight="1">
      <c r="A26" s="34">
        <f>A24+1</f>
        <v>10</v>
      </c>
      <c r="B26" s="105" t="s">
        <v>72</v>
      </c>
      <c r="C26" s="106"/>
      <c r="D26" s="106"/>
      <c r="E26" s="106"/>
      <c r="F26" s="106"/>
      <c r="G26" s="107"/>
      <c r="H26" s="35"/>
      <c r="I26" s="36" t="s">
        <v>6</v>
      </c>
      <c r="J26" s="36" t="s">
        <v>12</v>
      </c>
      <c r="K26" s="37"/>
      <c r="L26" s="35"/>
      <c r="M26" s="36"/>
      <c r="N26" s="36"/>
      <c r="O26" s="37"/>
      <c r="P26" s="280" t="s">
        <v>91</v>
      </c>
      <c r="Q26" s="281"/>
      <c r="R26" s="281"/>
      <c r="S26" s="281"/>
      <c r="T26" s="281"/>
      <c r="U26" s="281"/>
      <c r="V26" s="281"/>
      <c r="W26" s="281"/>
      <c r="X26" s="281"/>
      <c r="Y26" s="281"/>
      <c r="Z26" s="235"/>
      <c r="AB26" s="31" t="str">
        <f>IF($F$4="■","■","□")</f>
        <v>■</v>
      </c>
      <c r="AC26" s="31">
        <f t="shared" si="0"/>
        <v>0</v>
      </c>
      <c r="AE26" s="31">
        <f>AC26+AC27</f>
        <v>1</v>
      </c>
    </row>
    <row r="27" spans="1:29" ht="25.5" customHeight="1">
      <c r="A27" s="38"/>
      <c r="B27" s="108"/>
      <c r="C27" s="109"/>
      <c r="D27" s="109"/>
      <c r="E27" s="109"/>
      <c r="F27" s="109"/>
      <c r="G27" s="110"/>
      <c r="H27" s="39"/>
      <c r="I27" s="40" t="s">
        <v>66</v>
      </c>
      <c r="J27" s="40" t="s">
        <v>13</v>
      </c>
      <c r="K27" s="41"/>
      <c r="L27" s="39"/>
      <c r="M27" s="40"/>
      <c r="N27" s="40"/>
      <c r="O27" s="41"/>
      <c r="P27" s="279" t="s">
        <v>92</v>
      </c>
      <c r="Q27" s="210"/>
      <c r="R27" s="210"/>
      <c r="S27" s="210"/>
      <c r="T27" s="210"/>
      <c r="U27" s="210"/>
      <c r="V27" s="210"/>
      <c r="W27" s="210"/>
      <c r="X27" s="210"/>
      <c r="Y27" s="210"/>
      <c r="Z27" s="236"/>
      <c r="AB27" s="31" t="str">
        <f>IF($F$5="■","■","□")</f>
        <v>□</v>
      </c>
      <c r="AC27" s="31">
        <f t="shared" si="0"/>
        <v>1</v>
      </c>
    </row>
    <row r="28" spans="1:31" ht="25.5" customHeight="1">
      <c r="A28" s="34">
        <f>A26+1</f>
        <v>11</v>
      </c>
      <c r="B28" s="105" t="s">
        <v>22</v>
      </c>
      <c r="C28" s="106"/>
      <c r="D28" s="106"/>
      <c r="E28" s="106"/>
      <c r="F28" s="106"/>
      <c r="G28" s="107"/>
      <c r="H28" s="35"/>
      <c r="I28" s="36" t="s">
        <v>66</v>
      </c>
      <c r="J28" s="36" t="s">
        <v>12</v>
      </c>
      <c r="K28" s="37"/>
      <c r="L28" s="35"/>
      <c r="M28" s="36"/>
      <c r="N28" s="36"/>
      <c r="O28" s="37"/>
      <c r="P28" s="280" t="s">
        <v>27</v>
      </c>
      <c r="Q28" s="281"/>
      <c r="R28" s="281"/>
      <c r="S28" s="281"/>
      <c r="T28" s="281"/>
      <c r="U28" s="281"/>
      <c r="V28" s="281"/>
      <c r="W28" s="281"/>
      <c r="X28" s="281"/>
      <c r="Y28" s="281"/>
      <c r="Z28" s="235"/>
      <c r="AB28" s="31" t="str">
        <f>IF($F$4="■","■","□")</f>
        <v>■</v>
      </c>
      <c r="AC28" s="31">
        <f t="shared" si="0"/>
        <v>1</v>
      </c>
      <c r="AE28" s="31">
        <f>AC28+AC29</f>
        <v>1</v>
      </c>
    </row>
    <row r="29" spans="1:29" ht="25.5" customHeight="1">
      <c r="A29" s="38"/>
      <c r="B29" s="108" t="s">
        <v>23</v>
      </c>
      <c r="C29" s="109"/>
      <c r="D29" s="109"/>
      <c r="E29" s="109"/>
      <c r="F29" s="109"/>
      <c r="G29" s="110"/>
      <c r="H29" s="39"/>
      <c r="I29" s="40" t="s">
        <v>6</v>
      </c>
      <c r="J29" s="40" t="s">
        <v>13</v>
      </c>
      <c r="K29" s="41"/>
      <c r="L29" s="39"/>
      <c r="M29" s="40"/>
      <c r="N29" s="40"/>
      <c r="O29" s="41"/>
      <c r="P29" s="279" t="s">
        <v>93</v>
      </c>
      <c r="Q29" s="210"/>
      <c r="R29" s="210"/>
      <c r="S29" s="210"/>
      <c r="T29" s="210"/>
      <c r="U29" s="210"/>
      <c r="V29" s="210"/>
      <c r="W29" s="210"/>
      <c r="X29" s="210"/>
      <c r="Y29" s="210"/>
      <c r="Z29" s="236"/>
      <c r="AB29" s="31" t="str">
        <f>IF($F$5="■","■","□")</f>
        <v>□</v>
      </c>
      <c r="AC29" s="31">
        <f t="shared" si="0"/>
        <v>0</v>
      </c>
    </row>
    <row r="30" spans="1:31" ht="25.5" customHeight="1">
      <c r="A30" s="34">
        <f>A28+1</f>
        <v>12</v>
      </c>
      <c r="B30" s="105" t="s">
        <v>24</v>
      </c>
      <c r="C30" s="106"/>
      <c r="D30" s="106"/>
      <c r="E30" s="106"/>
      <c r="F30" s="106"/>
      <c r="G30" s="107"/>
      <c r="H30" s="35"/>
      <c r="I30" s="36" t="s">
        <v>66</v>
      </c>
      <c r="J30" s="36" t="s">
        <v>12</v>
      </c>
      <c r="K30" s="37"/>
      <c r="L30" s="35"/>
      <c r="M30" s="36"/>
      <c r="N30" s="36"/>
      <c r="O30" s="37"/>
      <c r="P30" s="280" t="s">
        <v>26</v>
      </c>
      <c r="Q30" s="281"/>
      <c r="R30" s="281"/>
      <c r="S30" s="281"/>
      <c r="T30" s="281"/>
      <c r="U30" s="281"/>
      <c r="V30" s="281"/>
      <c r="W30" s="281"/>
      <c r="X30" s="281"/>
      <c r="Y30" s="281"/>
      <c r="Z30" s="235"/>
      <c r="AB30" s="31" t="str">
        <f>IF($F$4="■","■","□")</f>
        <v>■</v>
      </c>
      <c r="AC30" s="31">
        <f t="shared" si="0"/>
        <v>1</v>
      </c>
      <c r="AE30" s="31">
        <f>AC30+AC31</f>
        <v>1</v>
      </c>
    </row>
    <row r="31" spans="1:29" ht="25.5" customHeight="1">
      <c r="A31" s="38"/>
      <c r="B31" s="108" t="s">
        <v>25</v>
      </c>
      <c r="C31" s="109"/>
      <c r="D31" s="109"/>
      <c r="E31" s="109"/>
      <c r="F31" s="109"/>
      <c r="G31" s="110"/>
      <c r="H31" s="39"/>
      <c r="I31" s="40" t="s">
        <v>6</v>
      </c>
      <c r="J31" s="40" t="s">
        <v>13</v>
      </c>
      <c r="K31" s="41"/>
      <c r="L31" s="39"/>
      <c r="M31" s="40"/>
      <c r="N31" s="40"/>
      <c r="O31" s="41"/>
      <c r="P31" s="279"/>
      <c r="Q31" s="210"/>
      <c r="R31" s="210"/>
      <c r="S31" s="210"/>
      <c r="T31" s="210"/>
      <c r="U31" s="210"/>
      <c r="V31" s="210"/>
      <c r="W31" s="210"/>
      <c r="X31" s="210"/>
      <c r="Y31" s="210"/>
      <c r="Z31" s="236"/>
      <c r="AB31" s="31" t="str">
        <f>IF($F$5="■","■","□")</f>
        <v>□</v>
      </c>
      <c r="AC31" s="31">
        <f t="shared" si="0"/>
        <v>0</v>
      </c>
    </row>
    <row r="32" spans="1:26" ht="25.5" customHeight="1">
      <c r="A32" s="33"/>
      <c r="B32" s="227" t="s">
        <v>10</v>
      </c>
      <c r="C32" s="278"/>
      <c r="D32" s="278"/>
      <c r="E32" s="278"/>
      <c r="F32" s="278"/>
      <c r="G32" s="228"/>
      <c r="H32" s="227" t="s">
        <v>4</v>
      </c>
      <c r="I32" s="278"/>
      <c r="J32" s="278"/>
      <c r="K32" s="228"/>
      <c r="L32" s="227" t="s">
        <v>5</v>
      </c>
      <c r="M32" s="278"/>
      <c r="N32" s="278"/>
      <c r="O32" s="228"/>
      <c r="P32" s="227" t="s">
        <v>11</v>
      </c>
      <c r="Q32" s="278"/>
      <c r="R32" s="278"/>
      <c r="S32" s="278"/>
      <c r="T32" s="278"/>
      <c r="U32" s="278"/>
      <c r="V32" s="278"/>
      <c r="W32" s="278"/>
      <c r="X32" s="278"/>
      <c r="Y32" s="278"/>
      <c r="Z32" s="228"/>
    </row>
    <row r="33" spans="1:31" ht="25.5" customHeight="1">
      <c r="A33" s="34">
        <f>A30+1</f>
        <v>13</v>
      </c>
      <c r="B33" s="105" t="s">
        <v>73</v>
      </c>
      <c r="C33" s="106"/>
      <c r="D33" s="106"/>
      <c r="E33" s="106"/>
      <c r="F33" s="106"/>
      <c r="G33" s="107"/>
      <c r="H33" s="35"/>
      <c r="I33" s="36" t="s">
        <v>6</v>
      </c>
      <c r="J33" s="36" t="s">
        <v>12</v>
      </c>
      <c r="K33" s="37"/>
      <c r="L33" s="35"/>
      <c r="M33" s="36" t="s">
        <v>6</v>
      </c>
      <c r="N33" s="36" t="s">
        <v>12</v>
      </c>
      <c r="O33" s="37"/>
      <c r="P33" s="280" t="s">
        <v>34</v>
      </c>
      <c r="Q33" s="281"/>
      <c r="R33" s="281"/>
      <c r="S33" s="281"/>
      <c r="T33" s="281"/>
      <c r="U33" s="281"/>
      <c r="V33" s="281"/>
      <c r="W33" s="281"/>
      <c r="X33" s="281"/>
      <c r="Y33" s="281"/>
      <c r="Z33" s="235"/>
      <c r="AB33" s="31" t="str">
        <f>IF($F$4="■","■","□")</f>
        <v>■</v>
      </c>
      <c r="AC33" s="31">
        <f aca="true" t="shared" si="2" ref="AC33:AC42">IF(I33="■",1,0)</f>
        <v>0</v>
      </c>
      <c r="AD33" s="31">
        <f>IF(M33="■",1,0)</f>
        <v>0</v>
      </c>
      <c r="AE33" s="31">
        <f>AC33+AC34</f>
        <v>1</v>
      </c>
    </row>
    <row r="34" spans="1:31" ht="25.5" customHeight="1">
      <c r="A34" s="38"/>
      <c r="B34" s="108" t="s">
        <v>33</v>
      </c>
      <c r="C34" s="109"/>
      <c r="D34" s="109"/>
      <c r="E34" s="109"/>
      <c r="F34" s="109"/>
      <c r="G34" s="110"/>
      <c r="H34" s="39"/>
      <c r="I34" s="40" t="s">
        <v>66</v>
      </c>
      <c r="J34" s="40" t="s">
        <v>13</v>
      </c>
      <c r="K34" s="41"/>
      <c r="L34" s="39"/>
      <c r="M34" s="40" t="s">
        <v>6</v>
      </c>
      <c r="N34" s="40" t="s">
        <v>13</v>
      </c>
      <c r="O34" s="41"/>
      <c r="P34" s="279" t="s">
        <v>94</v>
      </c>
      <c r="Q34" s="210"/>
      <c r="R34" s="210"/>
      <c r="S34" s="210"/>
      <c r="T34" s="210"/>
      <c r="U34" s="210"/>
      <c r="V34" s="210"/>
      <c r="W34" s="210"/>
      <c r="X34" s="210"/>
      <c r="Y34" s="210"/>
      <c r="Z34" s="236"/>
      <c r="AB34" s="31" t="str">
        <f>IF($F$5="■","■","□")</f>
        <v>□</v>
      </c>
      <c r="AC34" s="31">
        <f t="shared" si="2"/>
        <v>1</v>
      </c>
      <c r="AD34" s="31">
        <f>IF(M34="■",1,0)</f>
        <v>0</v>
      </c>
      <c r="AE34" s="31">
        <f>AD33+AD34</f>
        <v>0</v>
      </c>
    </row>
    <row r="35" spans="1:31" ht="25.5" customHeight="1">
      <c r="A35" s="34">
        <f>A33+1</f>
        <v>14</v>
      </c>
      <c r="B35" s="105" t="s">
        <v>30</v>
      </c>
      <c r="C35" s="106"/>
      <c r="D35" s="106"/>
      <c r="E35" s="106"/>
      <c r="F35" s="106"/>
      <c r="G35" s="107"/>
      <c r="H35" s="35"/>
      <c r="I35" s="36" t="s">
        <v>66</v>
      </c>
      <c r="J35" s="36" t="s">
        <v>12</v>
      </c>
      <c r="K35" s="37"/>
      <c r="L35" s="35"/>
      <c r="M35" s="36"/>
      <c r="N35" s="36"/>
      <c r="O35" s="37"/>
      <c r="P35" s="280"/>
      <c r="Q35" s="281"/>
      <c r="R35" s="281"/>
      <c r="S35" s="281"/>
      <c r="T35" s="281"/>
      <c r="U35" s="281"/>
      <c r="V35" s="281"/>
      <c r="W35" s="281"/>
      <c r="X35" s="281"/>
      <c r="Y35" s="281"/>
      <c r="Z35" s="235"/>
      <c r="AB35" s="31" t="str">
        <f>IF($F$4="■","■","□")</f>
        <v>■</v>
      </c>
      <c r="AC35" s="31">
        <f t="shared" si="2"/>
        <v>1</v>
      </c>
      <c r="AE35" s="31">
        <f>AC35+AC36</f>
        <v>1</v>
      </c>
    </row>
    <row r="36" spans="1:29" ht="25.5" customHeight="1">
      <c r="A36" s="38"/>
      <c r="B36" s="108"/>
      <c r="C36" s="109"/>
      <c r="D36" s="109"/>
      <c r="E36" s="109"/>
      <c r="F36" s="109"/>
      <c r="G36" s="110"/>
      <c r="H36" s="39"/>
      <c r="I36" s="40" t="s">
        <v>6</v>
      </c>
      <c r="J36" s="40" t="s">
        <v>13</v>
      </c>
      <c r="K36" s="41"/>
      <c r="L36" s="39"/>
      <c r="M36" s="40"/>
      <c r="N36" s="40"/>
      <c r="O36" s="41"/>
      <c r="P36" s="279"/>
      <c r="Q36" s="210"/>
      <c r="R36" s="210"/>
      <c r="S36" s="210"/>
      <c r="T36" s="210"/>
      <c r="U36" s="210"/>
      <c r="V36" s="210"/>
      <c r="W36" s="210"/>
      <c r="X36" s="210"/>
      <c r="Y36" s="210"/>
      <c r="Z36" s="236"/>
      <c r="AB36" s="31" t="str">
        <f>IF($F$5="■","■","□")</f>
        <v>□</v>
      </c>
      <c r="AC36" s="31">
        <f t="shared" si="2"/>
        <v>0</v>
      </c>
    </row>
    <row r="37" spans="1:31" ht="25.5" customHeight="1">
      <c r="A37" s="34">
        <f>A35+1</f>
        <v>15</v>
      </c>
      <c r="B37" s="105" t="s">
        <v>31</v>
      </c>
      <c r="C37" s="106"/>
      <c r="D37" s="106"/>
      <c r="E37" s="106"/>
      <c r="F37" s="106"/>
      <c r="G37" s="107"/>
      <c r="H37" s="35"/>
      <c r="I37" s="36" t="s">
        <v>6</v>
      </c>
      <c r="J37" s="36" t="s">
        <v>12</v>
      </c>
      <c r="K37" s="37"/>
      <c r="L37" s="35"/>
      <c r="M37" s="36" t="s">
        <v>6</v>
      </c>
      <c r="N37" s="36" t="s">
        <v>12</v>
      </c>
      <c r="O37" s="37"/>
      <c r="P37" s="280" t="s">
        <v>15</v>
      </c>
      <c r="Q37" s="281"/>
      <c r="R37" s="281"/>
      <c r="S37" s="281"/>
      <c r="T37" s="281"/>
      <c r="U37" s="281"/>
      <c r="V37" s="281"/>
      <c r="W37" s="281"/>
      <c r="X37" s="281"/>
      <c r="Y37" s="281"/>
      <c r="Z37" s="235"/>
      <c r="AB37" s="31" t="str">
        <f>IF(AND(F4="■",M4="■"),"■","□")</f>
        <v>□</v>
      </c>
      <c r="AC37" s="31">
        <f t="shared" si="2"/>
        <v>0</v>
      </c>
      <c r="AD37" s="31">
        <f aca="true" t="shared" si="3" ref="AD37:AD42">IF(M37="■",1,0)</f>
        <v>0</v>
      </c>
      <c r="AE37" s="31">
        <f>AC37+AC38</f>
        <v>0</v>
      </c>
    </row>
    <row r="38" spans="1:31" ht="25.5" customHeight="1">
      <c r="A38" s="38"/>
      <c r="B38" s="108" t="s">
        <v>32</v>
      </c>
      <c r="C38" s="109"/>
      <c r="D38" s="109"/>
      <c r="E38" s="109"/>
      <c r="F38" s="109"/>
      <c r="G38" s="110"/>
      <c r="H38" s="39"/>
      <c r="I38" s="40" t="s">
        <v>6</v>
      </c>
      <c r="J38" s="40" t="s">
        <v>13</v>
      </c>
      <c r="K38" s="41"/>
      <c r="L38" s="39"/>
      <c r="M38" s="40" t="s">
        <v>6</v>
      </c>
      <c r="N38" s="40" t="s">
        <v>13</v>
      </c>
      <c r="O38" s="41"/>
      <c r="P38" s="279"/>
      <c r="Q38" s="210"/>
      <c r="R38" s="210"/>
      <c r="S38" s="210"/>
      <c r="T38" s="210"/>
      <c r="U38" s="210"/>
      <c r="V38" s="210"/>
      <c r="W38" s="210"/>
      <c r="X38" s="210"/>
      <c r="Y38" s="210"/>
      <c r="Z38" s="236"/>
      <c r="AB38" s="31" t="str">
        <f>IF(AND(F5="■",M5="■"),"■","□")</f>
        <v>□</v>
      </c>
      <c r="AC38" s="31">
        <f t="shared" si="2"/>
        <v>0</v>
      </c>
      <c r="AD38" s="31">
        <f t="shared" si="3"/>
        <v>0</v>
      </c>
      <c r="AE38" s="31">
        <f>AD37+AD38</f>
        <v>0</v>
      </c>
    </row>
    <row r="39" spans="1:31" ht="25.5" customHeight="1">
      <c r="A39" s="34">
        <f>A37+1</f>
        <v>16</v>
      </c>
      <c r="B39" s="105" t="s">
        <v>191</v>
      </c>
      <c r="C39" s="106"/>
      <c r="D39" s="106"/>
      <c r="E39" s="106"/>
      <c r="F39" s="106"/>
      <c r="G39" s="107"/>
      <c r="H39" s="240"/>
      <c r="I39" s="212"/>
      <c r="J39" s="212"/>
      <c r="K39" s="213"/>
      <c r="L39" s="35"/>
      <c r="M39" s="36" t="s">
        <v>6</v>
      </c>
      <c r="N39" s="36" t="s">
        <v>12</v>
      </c>
      <c r="O39" s="37"/>
      <c r="P39" s="280" t="s">
        <v>37</v>
      </c>
      <c r="Q39" s="281"/>
      <c r="R39" s="281"/>
      <c r="S39" s="281"/>
      <c r="T39" s="281"/>
      <c r="U39" s="281"/>
      <c r="V39" s="281"/>
      <c r="W39" s="281"/>
      <c r="X39" s="281"/>
      <c r="Y39" s="281"/>
      <c r="Z39" s="235"/>
      <c r="AB39" s="31" t="str">
        <f>IF($F$4="■","■","□")</f>
        <v>■</v>
      </c>
      <c r="AC39" s="31">
        <f t="shared" si="2"/>
        <v>0</v>
      </c>
      <c r="AD39" s="31">
        <f t="shared" si="3"/>
        <v>0</v>
      </c>
      <c r="AE39" s="31">
        <f>AC39+AC40</f>
        <v>0</v>
      </c>
    </row>
    <row r="40" spans="1:31" ht="25.5" customHeight="1">
      <c r="A40" s="38"/>
      <c r="B40" s="108"/>
      <c r="C40" s="109"/>
      <c r="D40" s="109"/>
      <c r="E40" s="109"/>
      <c r="F40" s="109"/>
      <c r="G40" s="110"/>
      <c r="H40" s="217"/>
      <c r="I40" s="218"/>
      <c r="J40" s="218"/>
      <c r="K40" s="219"/>
      <c r="L40" s="39"/>
      <c r="M40" s="40" t="s">
        <v>6</v>
      </c>
      <c r="N40" s="40" t="s">
        <v>13</v>
      </c>
      <c r="O40" s="41"/>
      <c r="P40" s="279"/>
      <c r="Q40" s="210"/>
      <c r="R40" s="210"/>
      <c r="S40" s="210"/>
      <c r="T40" s="210"/>
      <c r="U40" s="210"/>
      <c r="V40" s="210"/>
      <c r="W40" s="210"/>
      <c r="X40" s="210"/>
      <c r="Y40" s="210"/>
      <c r="Z40" s="236"/>
      <c r="AB40" s="31" t="str">
        <f>IF(AND(F5="■",T5="■"),"■","□")</f>
        <v>□</v>
      </c>
      <c r="AC40" s="31">
        <f t="shared" si="2"/>
        <v>0</v>
      </c>
      <c r="AD40" s="31">
        <f t="shared" si="3"/>
        <v>0</v>
      </c>
      <c r="AE40" s="31">
        <f>AD39+AD40</f>
        <v>0</v>
      </c>
    </row>
    <row r="41" spans="1:31" ht="25.5" customHeight="1">
      <c r="A41" s="34">
        <f>A39+1</f>
        <v>17</v>
      </c>
      <c r="B41" s="111" t="s">
        <v>193</v>
      </c>
      <c r="C41" s="112"/>
      <c r="D41" s="112"/>
      <c r="E41" s="112"/>
      <c r="F41" s="112"/>
      <c r="G41" s="113"/>
      <c r="H41" s="240" t="s">
        <v>35</v>
      </c>
      <c r="I41" s="212"/>
      <c r="J41" s="212"/>
      <c r="K41" s="213"/>
      <c r="L41" s="35"/>
      <c r="M41" s="36" t="s">
        <v>6</v>
      </c>
      <c r="N41" s="36" t="s">
        <v>12</v>
      </c>
      <c r="O41" s="37"/>
      <c r="P41" s="70" t="s">
        <v>194</v>
      </c>
      <c r="Q41" s="71"/>
      <c r="R41" s="71"/>
      <c r="S41" s="71"/>
      <c r="T41" s="71"/>
      <c r="U41" s="71"/>
      <c r="V41" s="71"/>
      <c r="W41" s="71"/>
      <c r="X41" s="71"/>
      <c r="Y41" s="71"/>
      <c r="Z41" s="72"/>
      <c r="AB41" s="31" t="str">
        <f>IF($F$4="■","■","□")</f>
        <v>■</v>
      </c>
      <c r="AC41" s="31">
        <f t="shared" si="2"/>
        <v>0</v>
      </c>
      <c r="AD41" s="31">
        <f t="shared" si="3"/>
        <v>0</v>
      </c>
      <c r="AE41" s="31">
        <f>AC41+AC42</f>
        <v>0</v>
      </c>
    </row>
    <row r="42" spans="1:31" ht="36" customHeight="1">
      <c r="A42" s="38"/>
      <c r="B42" s="114"/>
      <c r="C42" s="115"/>
      <c r="D42" s="115"/>
      <c r="E42" s="115"/>
      <c r="F42" s="115"/>
      <c r="G42" s="116"/>
      <c r="H42" s="283" t="s">
        <v>36</v>
      </c>
      <c r="I42" s="284"/>
      <c r="J42" s="284"/>
      <c r="K42" s="285"/>
      <c r="L42" s="39"/>
      <c r="M42" s="40" t="s">
        <v>6</v>
      </c>
      <c r="N42" s="40" t="s">
        <v>13</v>
      </c>
      <c r="O42" s="41"/>
      <c r="P42" s="73"/>
      <c r="Q42" s="74"/>
      <c r="R42" s="74"/>
      <c r="S42" s="74"/>
      <c r="T42" s="74"/>
      <c r="U42" s="74"/>
      <c r="V42" s="74"/>
      <c r="W42" s="74"/>
      <c r="X42" s="74"/>
      <c r="Y42" s="74"/>
      <c r="Z42" s="75"/>
      <c r="AB42" s="31" t="str">
        <f>IF(AND(F5="■",T5="■"),"■","□")</f>
        <v>□</v>
      </c>
      <c r="AC42" s="31">
        <f t="shared" si="2"/>
        <v>0</v>
      </c>
      <c r="AD42" s="31">
        <f t="shared" si="3"/>
        <v>0</v>
      </c>
      <c r="AE42" s="31">
        <f>AD41+AD42</f>
        <v>0</v>
      </c>
    </row>
    <row r="43" ht="18" customHeight="1"/>
    <row r="44" spans="1:26" ht="28.5" customHeight="1">
      <c r="A44" s="251" t="s">
        <v>113</v>
      </c>
      <c r="B44" s="251"/>
      <c r="C44" s="251"/>
      <c r="D44" s="251"/>
      <c r="E44" s="251"/>
      <c r="F44" s="251"/>
      <c r="G44" s="251"/>
      <c r="H44" s="251"/>
      <c r="I44" s="251"/>
      <c r="J44" s="251"/>
      <c r="K44" s="251"/>
      <c r="L44" s="251"/>
      <c r="M44" s="251"/>
      <c r="N44" s="251"/>
      <c r="O44" s="251"/>
      <c r="P44" s="251"/>
      <c r="Q44" s="251"/>
      <c r="R44" s="251"/>
      <c r="S44" s="251"/>
      <c r="T44" s="251"/>
      <c r="U44" s="251"/>
      <c r="V44" s="251"/>
      <c r="W44" s="251"/>
      <c r="X44" s="251"/>
      <c r="Y44" s="251"/>
      <c r="Z44" s="251"/>
    </row>
    <row r="45" spans="1:26" ht="27" customHeight="1">
      <c r="A45" s="175" t="s">
        <v>203</v>
      </c>
      <c r="B45" s="176"/>
      <c r="C45" s="176"/>
      <c r="D45" s="176"/>
      <c r="E45" s="176"/>
      <c r="F45" s="176"/>
      <c r="G45" s="176"/>
      <c r="H45" s="176"/>
      <c r="I45" s="176"/>
      <c r="J45" s="176"/>
      <c r="K45" s="176"/>
      <c r="L45" s="176"/>
      <c r="M45" s="176"/>
      <c r="N45" s="176"/>
      <c r="O45" s="176"/>
      <c r="P45" s="176"/>
      <c r="Q45" s="176"/>
      <c r="R45" s="176"/>
      <c r="S45" s="176"/>
      <c r="T45" s="177"/>
      <c r="U45" s="208" t="s">
        <v>80</v>
      </c>
      <c r="V45" s="208"/>
      <c r="W45" s="208"/>
      <c r="X45" s="208"/>
      <c r="Y45" s="208" t="s">
        <v>11</v>
      </c>
      <c r="Z45" s="208"/>
    </row>
    <row r="46" spans="1:27" ht="28.5" customHeight="1">
      <c r="A46" s="252" t="s">
        <v>38</v>
      </c>
      <c r="B46" s="238" t="s">
        <v>1</v>
      </c>
      <c r="C46" s="261" t="s">
        <v>0</v>
      </c>
      <c r="D46" s="237" t="s">
        <v>74</v>
      </c>
      <c r="E46" s="237"/>
      <c r="F46" s="237"/>
      <c r="G46" s="237"/>
      <c r="H46" s="237"/>
      <c r="I46" s="237"/>
      <c r="J46" s="237"/>
      <c r="K46" s="237"/>
      <c r="L46" s="237"/>
      <c r="M46" s="237"/>
      <c r="N46" s="237"/>
      <c r="O46" s="237"/>
      <c r="P46" s="237"/>
      <c r="Q46" s="237"/>
      <c r="R46" s="237"/>
      <c r="S46" s="237"/>
      <c r="T46" s="237"/>
      <c r="U46" s="42" t="s">
        <v>66</v>
      </c>
      <c r="V46" s="43" t="s">
        <v>39</v>
      </c>
      <c r="W46" s="44" t="s">
        <v>6</v>
      </c>
      <c r="X46" s="45" t="s">
        <v>40</v>
      </c>
      <c r="Y46" s="206" t="s">
        <v>165</v>
      </c>
      <c r="Z46" s="206"/>
      <c r="AA46" s="46"/>
    </row>
    <row r="47" spans="1:27" ht="28.5" customHeight="1">
      <c r="A47" s="253"/>
      <c r="B47" s="238"/>
      <c r="C47" s="261"/>
      <c r="D47" s="237" t="s">
        <v>75</v>
      </c>
      <c r="E47" s="237"/>
      <c r="F47" s="237"/>
      <c r="G47" s="237"/>
      <c r="H47" s="237"/>
      <c r="I47" s="237"/>
      <c r="J47" s="237"/>
      <c r="K47" s="237"/>
      <c r="L47" s="237"/>
      <c r="M47" s="237"/>
      <c r="N47" s="237"/>
      <c r="O47" s="237"/>
      <c r="P47" s="262" t="s">
        <v>41</v>
      </c>
      <c r="Q47" s="262"/>
      <c r="R47" s="262"/>
      <c r="S47" s="262"/>
      <c r="T47" s="262"/>
      <c r="U47" s="42" t="s">
        <v>66</v>
      </c>
      <c r="V47" s="43" t="s">
        <v>39</v>
      </c>
      <c r="W47" s="44" t="s">
        <v>6</v>
      </c>
      <c r="X47" s="45" t="s">
        <v>40</v>
      </c>
      <c r="Y47" s="206" t="s">
        <v>165</v>
      </c>
      <c r="Z47" s="206"/>
      <c r="AA47" s="46"/>
    </row>
    <row r="48" spans="1:27" ht="28.5" customHeight="1">
      <c r="A48" s="253"/>
      <c r="B48" s="238"/>
      <c r="C48" s="261"/>
      <c r="D48" s="237" t="s">
        <v>42</v>
      </c>
      <c r="E48" s="237"/>
      <c r="F48" s="237"/>
      <c r="G48" s="237"/>
      <c r="H48" s="237"/>
      <c r="I48" s="237"/>
      <c r="J48" s="237"/>
      <c r="K48" s="237"/>
      <c r="L48" s="237"/>
      <c r="M48" s="237"/>
      <c r="N48" s="237"/>
      <c r="O48" s="237"/>
      <c r="P48" s="263" t="s">
        <v>76</v>
      </c>
      <c r="Q48" s="263"/>
      <c r="R48" s="263"/>
      <c r="S48" s="263"/>
      <c r="T48" s="263"/>
      <c r="U48" s="42" t="s">
        <v>66</v>
      </c>
      <c r="V48" s="43" t="s">
        <v>39</v>
      </c>
      <c r="W48" s="44" t="s">
        <v>6</v>
      </c>
      <c r="X48" s="45" t="s">
        <v>40</v>
      </c>
      <c r="Y48" s="206" t="s">
        <v>165</v>
      </c>
      <c r="Z48" s="206"/>
      <c r="AA48" s="46"/>
    </row>
    <row r="49" spans="1:27" ht="28.5" customHeight="1">
      <c r="A49" s="253"/>
      <c r="B49" s="238"/>
      <c r="C49" s="261"/>
      <c r="D49" s="237" t="s">
        <v>77</v>
      </c>
      <c r="E49" s="237"/>
      <c r="F49" s="237"/>
      <c r="G49" s="237"/>
      <c r="H49" s="237"/>
      <c r="I49" s="237"/>
      <c r="J49" s="237"/>
      <c r="K49" s="237"/>
      <c r="L49" s="237"/>
      <c r="M49" s="237"/>
      <c r="N49" s="237"/>
      <c r="O49" s="237"/>
      <c r="P49" s="237"/>
      <c r="Q49" s="237"/>
      <c r="R49" s="237"/>
      <c r="S49" s="237"/>
      <c r="T49" s="237"/>
      <c r="U49" s="42" t="s">
        <v>66</v>
      </c>
      <c r="V49" s="43" t="s">
        <v>39</v>
      </c>
      <c r="W49" s="44" t="s">
        <v>6</v>
      </c>
      <c r="X49" s="45" t="s">
        <v>40</v>
      </c>
      <c r="Y49" s="206" t="s">
        <v>165</v>
      </c>
      <c r="Z49" s="206"/>
      <c r="AA49" s="46"/>
    </row>
    <row r="50" spans="1:27" ht="28.5" customHeight="1">
      <c r="A50" s="253"/>
      <c r="B50" s="238"/>
      <c r="C50" s="261"/>
      <c r="D50" s="237" t="s">
        <v>111</v>
      </c>
      <c r="E50" s="237"/>
      <c r="F50" s="237"/>
      <c r="G50" s="237"/>
      <c r="H50" s="237"/>
      <c r="I50" s="237"/>
      <c r="J50" s="237"/>
      <c r="K50" s="237"/>
      <c r="L50" s="237"/>
      <c r="M50" s="237"/>
      <c r="N50" s="237"/>
      <c r="O50" s="237"/>
      <c r="P50" s="237"/>
      <c r="Q50" s="237"/>
      <c r="R50" s="237"/>
      <c r="S50" s="237"/>
      <c r="T50" s="237"/>
      <c r="U50" s="42" t="s">
        <v>66</v>
      </c>
      <c r="V50" s="43" t="s">
        <v>39</v>
      </c>
      <c r="W50" s="44" t="s">
        <v>6</v>
      </c>
      <c r="X50" s="45" t="s">
        <v>40</v>
      </c>
      <c r="Y50" s="206" t="s">
        <v>165</v>
      </c>
      <c r="Z50" s="206"/>
      <c r="AA50" s="46"/>
    </row>
    <row r="51" spans="1:27" ht="28.5" customHeight="1">
      <c r="A51" s="253"/>
      <c r="B51" s="238"/>
      <c r="C51" s="261"/>
      <c r="D51" s="258" t="s">
        <v>112</v>
      </c>
      <c r="E51" s="259"/>
      <c r="F51" s="259"/>
      <c r="G51" s="259"/>
      <c r="H51" s="259"/>
      <c r="I51" s="259"/>
      <c r="J51" s="259"/>
      <c r="K51" s="259"/>
      <c r="L51" s="259"/>
      <c r="M51" s="259"/>
      <c r="N51" s="259"/>
      <c r="O51" s="259"/>
      <c r="P51" s="259"/>
      <c r="Q51" s="259"/>
      <c r="R51" s="259"/>
      <c r="S51" s="259"/>
      <c r="T51" s="260"/>
      <c r="U51" s="42" t="s">
        <v>66</v>
      </c>
      <c r="V51" s="43" t="s">
        <v>39</v>
      </c>
      <c r="W51" s="44" t="s">
        <v>6</v>
      </c>
      <c r="X51" s="45" t="s">
        <v>40</v>
      </c>
      <c r="Y51" s="206" t="s">
        <v>165</v>
      </c>
      <c r="Z51" s="206"/>
      <c r="AA51" s="46"/>
    </row>
    <row r="52" spans="1:27" ht="28.5" customHeight="1">
      <c r="A52" s="253"/>
      <c r="B52" s="238"/>
      <c r="C52" s="261"/>
      <c r="D52" s="237" t="s">
        <v>78</v>
      </c>
      <c r="E52" s="237"/>
      <c r="F52" s="237"/>
      <c r="G52" s="237"/>
      <c r="H52" s="237"/>
      <c r="I52" s="237"/>
      <c r="J52" s="237"/>
      <c r="K52" s="237"/>
      <c r="L52" s="237"/>
      <c r="M52" s="237"/>
      <c r="N52" s="237"/>
      <c r="O52" s="237"/>
      <c r="P52" s="237"/>
      <c r="Q52" s="237"/>
      <c r="R52" s="237"/>
      <c r="S52" s="237"/>
      <c r="T52" s="237"/>
      <c r="U52" s="42" t="s">
        <v>66</v>
      </c>
      <c r="V52" s="43" t="s">
        <v>39</v>
      </c>
      <c r="W52" s="44" t="s">
        <v>6</v>
      </c>
      <c r="X52" s="45" t="s">
        <v>40</v>
      </c>
      <c r="Y52" s="206" t="s">
        <v>165</v>
      </c>
      <c r="Z52" s="206"/>
      <c r="AA52" s="46"/>
    </row>
    <row r="53" spans="1:27" ht="28.5" customHeight="1">
      <c r="A53" s="253"/>
      <c r="B53" s="238"/>
      <c r="C53" s="261"/>
      <c r="D53" s="237" t="s">
        <v>79</v>
      </c>
      <c r="E53" s="237"/>
      <c r="F53" s="237"/>
      <c r="G53" s="237"/>
      <c r="H53" s="237"/>
      <c r="I53" s="237"/>
      <c r="J53" s="237"/>
      <c r="K53" s="237"/>
      <c r="L53" s="237"/>
      <c r="M53" s="237"/>
      <c r="N53" s="237"/>
      <c r="O53" s="237"/>
      <c r="P53" s="237"/>
      <c r="Q53" s="237"/>
      <c r="R53" s="237"/>
      <c r="S53" s="237"/>
      <c r="T53" s="237"/>
      <c r="U53" s="42" t="s">
        <v>66</v>
      </c>
      <c r="V53" s="43" t="s">
        <v>39</v>
      </c>
      <c r="W53" s="44" t="s">
        <v>6</v>
      </c>
      <c r="X53" s="45" t="s">
        <v>40</v>
      </c>
      <c r="Y53" s="206" t="s">
        <v>165</v>
      </c>
      <c r="Z53" s="206"/>
      <c r="AA53" s="46"/>
    </row>
    <row r="54" spans="1:26" ht="28.5" customHeight="1">
      <c r="A54" s="253"/>
      <c r="B54" s="238"/>
      <c r="C54" s="237" t="s">
        <v>44</v>
      </c>
      <c r="D54" s="237"/>
      <c r="E54" s="237"/>
      <c r="F54" s="237"/>
      <c r="G54" s="237"/>
      <c r="H54" s="237"/>
      <c r="I54" s="237"/>
      <c r="J54" s="237"/>
      <c r="K54" s="237"/>
      <c r="L54" s="237"/>
      <c r="M54" s="237"/>
      <c r="N54" s="237"/>
      <c r="O54" s="237"/>
      <c r="P54" s="237"/>
      <c r="Q54" s="237"/>
      <c r="R54" s="237"/>
      <c r="S54" s="237"/>
      <c r="T54" s="237"/>
      <c r="U54" s="42" t="s">
        <v>66</v>
      </c>
      <c r="V54" s="43" t="s">
        <v>39</v>
      </c>
      <c r="W54" s="44" t="s">
        <v>6</v>
      </c>
      <c r="X54" s="45" t="s">
        <v>40</v>
      </c>
      <c r="Y54" s="206" t="s">
        <v>165</v>
      </c>
      <c r="Z54" s="206"/>
    </row>
    <row r="55" spans="1:26" ht="28.5" customHeight="1">
      <c r="A55" s="253"/>
      <c r="B55" s="238"/>
      <c r="C55" s="264" t="s">
        <v>206</v>
      </c>
      <c r="D55" s="265"/>
      <c r="E55" s="265"/>
      <c r="F55" s="265"/>
      <c r="G55" s="265"/>
      <c r="H55" s="265"/>
      <c r="I55" s="265"/>
      <c r="J55" s="265"/>
      <c r="K55" s="265"/>
      <c r="L55" s="265"/>
      <c r="M55" s="265"/>
      <c r="N55" s="265"/>
      <c r="O55" s="265"/>
      <c r="P55" s="265"/>
      <c r="Q55" s="265"/>
      <c r="R55" s="265"/>
      <c r="S55" s="265"/>
      <c r="T55" s="266"/>
      <c r="U55" s="229" t="s">
        <v>66</v>
      </c>
      <c r="V55" s="231" t="s">
        <v>39</v>
      </c>
      <c r="W55" s="233" t="s">
        <v>6</v>
      </c>
      <c r="X55" s="235" t="s">
        <v>40</v>
      </c>
      <c r="Y55" s="240" t="s">
        <v>165</v>
      </c>
      <c r="Z55" s="213"/>
    </row>
    <row r="56" spans="1:26" ht="28.5" customHeight="1">
      <c r="A56" s="253"/>
      <c r="B56" s="238"/>
      <c r="C56" s="267"/>
      <c r="D56" s="268"/>
      <c r="E56" s="268"/>
      <c r="F56" s="268"/>
      <c r="G56" s="268"/>
      <c r="H56" s="268"/>
      <c r="I56" s="268"/>
      <c r="J56" s="268"/>
      <c r="K56" s="268"/>
      <c r="L56" s="268"/>
      <c r="M56" s="268"/>
      <c r="N56" s="268"/>
      <c r="O56" s="268"/>
      <c r="P56" s="268"/>
      <c r="Q56" s="268"/>
      <c r="R56" s="268"/>
      <c r="S56" s="268"/>
      <c r="T56" s="269"/>
      <c r="U56" s="247"/>
      <c r="V56" s="249"/>
      <c r="W56" s="248"/>
      <c r="X56" s="250"/>
      <c r="Y56" s="246"/>
      <c r="Z56" s="216"/>
    </row>
    <row r="57" spans="1:26" ht="28.5" customHeight="1">
      <c r="A57" s="253"/>
      <c r="B57" s="238"/>
      <c r="C57" s="267"/>
      <c r="D57" s="268"/>
      <c r="E57" s="268"/>
      <c r="F57" s="268"/>
      <c r="G57" s="268"/>
      <c r="H57" s="268"/>
      <c r="I57" s="268"/>
      <c r="J57" s="268"/>
      <c r="K57" s="268"/>
      <c r="L57" s="268"/>
      <c r="M57" s="268"/>
      <c r="N57" s="268"/>
      <c r="O57" s="268"/>
      <c r="P57" s="268"/>
      <c r="Q57" s="268"/>
      <c r="R57" s="268"/>
      <c r="S57" s="268"/>
      <c r="T57" s="269"/>
      <c r="U57" s="247"/>
      <c r="V57" s="249"/>
      <c r="W57" s="248"/>
      <c r="X57" s="250"/>
      <c r="Y57" s="246"/>
      <c r="Z57" s="216"/>
    </row>
    <row r="58" spans="1:26" ht="28.5" customHeight="1">
      <c r="A58" s="253"/>
      <c r="B58" s="238"/>
      <c r="C58" s="270"/>
      <c r="D58" s="271"/>
      <c r="E58" s="271"/>
      <c r="F58" s="271"/>
      <c r="G58" s="271"/>
      <c r="H58" s="271"/>
      <c r="I58" s="271"/>
      <c r="J58" s="271"/>
      <c r="K58" s="271"/>
      <c r="L58" s="271"/>
      <c r="M58" s="271"/>
      <c r="N58" s="271"/>
      <c r="O58" s="271"/>
      <c r="P58" s="271"/>
      <c r="Q58" s="271"/>
      <c r="R58" s="271"/>
      <c r="S58" s="271"/>
      <c r="T58" s="272"/>
      <c r="U58" s="230"/>
      <c r="V58" s="232"/>
      <c r="W58" s="234"/>
      <c r="X58" s="236"/>
      <c r="Y58" s="217"/>
      <c r="Z58" s="219"/>
    </row>
    <row r="59" spans="1:26" ht="28.5" customHeight="1">
      <c r="A59" s="253"/>
      <c r="B59" s="238"/>
      <c r="C59" s="237" t="s">
        <v>95</v>
      </c>
      <c r="D59" s="237"/>
      <c r="E59" s="237"/>
      <c r="F59" s="237"/>
      <c r="G59" s="237"/>
      <c r="H59" s="237"/>
      <c r="I59" s="237"/>
      <c r="J59" s="237"/>
      <c r="K59" s="237"/>
      <c r="L59" s="208" t="s">
        <v>96</v>
      </c>
      <c r="M59" s="208"/>
      <c r="N59" s="208"/>
      <c r="O59" s="208"/>
      <c r="P59" s="208"/>
      <c r="Q59" s="208"/>
      <c r="R59" s="208"/>
      <c r="S59" s="208"/>
      <c r="T59" s="208"/>
      <c r="U59" s="42" t="s">
        <v>66</v>
      </c>
      <c r="V59" s="43" t="s">
        <v>39</v>
      </c>
      <c r="W59" s="44" t="s">
        <v>6</v>
      </c>
      <c r="X59" s="45" t="s">
        <v>40</v>
      </c>
      <c r="Y59" s="206" t="s">
        <v>165</v>
      </c>
      <c r="Z59" s="206"/>
    </row>
    <row r="60" spans="1:26" ht="28.5" customHeight="1">
      <c r="A60" s="254"/>
      <c r="B60" s="238"/>
      <c r="C60" s="237" t="s">
        <v>43</v>
      </c>
      <c r="D60" s="237"/>
      <c r="E60" s="237"/>
      <c r="F60" s="237"/>
      <c r="G60" s="237"/>
      <c r="H60" s="237"/>
      <c r="I60" s="237"/>
      <c r="J60" s="237"/>
      <c r="K60" s="237"/>
      <c r="L60" s="237"/>
      <c r="M60" s="237"/>
      <c r="N60" s="237"/>
      <c r="O60" s="237"/>
      <c r="P60" s="237"/>
      <c r="Q60" s="237"/>
      <c r="R60" s="237"/>
      <c r="S60" s="237"/>
      <c r="T60" s="237"/>
      <c r="U60" s="42" t="s">
        <v>66</v>
      </c>
      <c r="V60" s="43" t="s">
        <v>39</v>
      </c>
      <c r="W60" s="44" t="s">
        <v>6</v>
      </c>
      <c r="X60" s="45" t="s">
        <v>40</v>
      </c>
      <c r="Y60" s="206" t="s">
        <v>165</v>
      </c>
      <c r="Z60" s="206"/>
    </row>
    <row r="61" spans="1:26" ht="27" customHeight="1">
      <c r="A61" s="175" t="s">
        <v>204</v>
      </c>
      <c r="B61" s="176"/>
      <c r="C61" s="176"/>
      <c r="D61" s="176"/>
      <c r="E61" s="176"/>
      <c r="F61" s="176"/>
      <c r="G61" s="176"/>
      <c r="H61" s="176"/>
      <c r="I61" s="176"/>
      <c r="J61" s="176"/>
      <c r="K61" s="176"/>
      <c r="L61" s="176"/>
      <c r="M61" s="176"/>
      <c r="N61" s="176"/>
      <c r="O61" s="176"/>
      <c r="P61" s="176"/>
      <c r="Q61" s="176"/>
      <c r="R61" s="176"/>
      <c r="S61" s="176"/>
      <c r="T61" s="177"/>
      <c r="U61" s="208" t="s">
        <v>80</v>
      </c>
      <c r="V61" s="208"/>
      <c r="W61" s="208"/>
      <c r="X61" s="208"/>
      <c r="Y61" s="208" t="s">
        <v>11</v>
      </c>
      <c r="Z61" s="208"/>
    </row>
    <row r="62" spans="1:26" ht="33" customHeight="1">
      <c r="A62" s="238" t="s">
        <v>38</v>
      </c>
      <c r="B62" s="209" t="s">
        <v>207</v>
      </c>
      <c r="C62" s="209"/>
      <c r="D62" s="209"/>
      <c r="E62" s="209"/>
      <c r="F62" s="209"/>
      <c r="G62" s="209"/>
      <c r="H62" s="209"/>
      <c r="I62" s="209"/>
      <c r="J62" s="209"/>
      <c r="K62" s="209"/>
      <c r="L62" s="209"/>
      <c r="M62" s="209"/>
      <c r="N62" s="209"/>
      <c r="O62" s="209"/>
      <c r="P62" s="209"/>
      <c r="Q62" s="209"/>
      <c r="R62" s="209"/>
      <c r="S62" s="209"/>
      <c r="T62" s="209"/>
      <c r="U62" s="42" t="s">
        <v>6</v>
      </c>
      <c r="V62" s="43" t="s">
        <v>39</v>
      </c>
      <c r="W62" s="44" t="s">
        <v>6</v>
      </c>
      <c r="X62" s="45" t="s">
        <v>40</v>
      </c>
      <c r="Y62" s="206" t="s">
        <v>158</v>
      </c>
      <c r="Z62" s="206"/>
    </row>
    <row r="63" spans="1:26" ht="33" customHeight="1">
      <c r="A63" s="238"/>
      <c r="B63" s="264" t="s">
        <v>208</v>
      </c>
      <c r="C63" s="265"/>
      <c r="D63" s="265"/>
      <c r="E63" s="265"/>
      <c r="F63" s="265"/>
      <c r="G63" s="265"/>
      <c r="H63" s="265"/>
      <c r="I63" s="265"/>
      <c r="J63" s="265"/>
      <c r="K63" s="265"/>
      <c r="L63" s="265"/>
      <c r="M63" s="265"/>
      <c r="N63" s="265"/>
      <c r="O63" s="265"/>
      <c r="P63" s="265"/>
      <c r="Q63" s="265"/>
      <c r="R63" s="265"/>
      <c r="S63" s="265"/>
      <c r="T63" s="266"/>
      <c r="U63" s="42" t="s">
        <v>6</v>
      </c>
      <c r="V63" s="43" t="s">
        <v>39</v>
      </c>
      <c r="W63" s="44" t="s">
        <v>6</v>
      </c>
      <c r="X63" s="45" t="s">
        <v>40</v>
      </c>
      <c r="Y63" s="206" t="s">
        <v>166</v>
      </c>
      <c r="Z63" s="206"/>
    </row>
    <row r="64" spans="1:26" ht="33" customHeight="1">
      <c r="A64" s="238"/>
      <c r="B64" s="209" t="s">
        <v>107</v>
      </c>
      <c r="C64" s="209"/>
      <c r="D64" s="209"/>
      <c r="E64" s="209"/>
      <c r="F64" s="209"/>
      <c r="G64" s="209"/>
      <c r="H64" s="209"/>
      <c r="I64" s="209"/>
      <c r="J64" s="209"/>
      <c r="K64" s="209"/>
      <c r="L64" s="209"/>
      <c r="M64" s="209"/>
      <c r="N64" s="209"/>
      <c r="O64" s="209"/>
      <c r="P64" s="209"/>
      <c r="Q64" s="209"/>
      <c r="R64" s="209"/>
      <c r="S64" s="209"/>
      <c r="T64" s="209"/>
      <c r="U64" s="42" t="s">
        <v>6</v>
      </c>
      <c r="V64" s="43" t="s">
        <v>39</v>
      </c>
      <c r="W64" s="44" t="s">
        <v>6</v>
      </c>
      <c r="X64" s="45" t="s">
        <v>40</v>
      </c>
      <c r="Y64" s="206" t="s">
        <v>166</v>
      </c>
      <c r="Z64" s="206"/>
    </row>
    <row r="65" spans="1:26" ht="24" customHeight="1">
      <c r="A65" s="238"/>
      <c r="B65" s="264" t="s">
        <v>108</v>
      </c>
      <c r="C65" s="265"/>
      <c r="D65" s="265"/>
      <c r="E65" s="265"/>
      <c r="F65" s="265"/>
      <c r="G65" s="265"/>
      <c r="H65" s="265"/>
      <c r="I65" s="265"/>
      <c r="J65" s="265"/>
      <c r="K65" s="265"/>
      <c r="L65" s="265"/>
      <c r="M65" s="265"/>
      <c r="N65" s="265"/>
      <c r="O65" s="265"/>
      <c r="P65" s="265"/>
      <c r="Q65" s="265"/>
      <c r="R65" s="265"/>
      <c r="S65" s="265"/>
      <c r="T65" s="266"/>
      <c r="U65" s="229" t="s">
        <v>66</v>
      </c>
      <c r="V65" s="231" t="s">
        <v>39</v>
      </c>
      <c r="W65" s="233" t="s">
        <v>6</v>
      </c>
      <c r="X65" s="235" t="s">
        <v>40</v>
      </c>
      <c r="Y65" s="240" t="s">
        <v>165</v>
      </c>
      <c r="Z65" s="213"/>
    </row>
    <row r="66" spans="1:26" ht="24" customHeight="1">
      <c r="A66" s="238"/>
      <c r="B66" s="270"/>
      <c r="C66" s="271"/>
      <c r="D66" s="271"/>
      <c r="E66" s="271"/>
      <c r="F66" s="271"/>
      <c r="G66" s="271"/>
      <c r="H66" s="271"/>
      <c r="I66" s="271"/>
      <c r="J66" s="271"/>
      <c r="K66" s="271"/>
      <c r="L66" s="271"/>
      <c r="M66" s="271"/>
      <c r="N66" s="271"/>
      <c r="O66" s="271"/>
      <c r="P66" s="271"/>
      <c r="Q66" s="271"/>
      <c r="R66" s="271"/>
      <c r="S66" s="271"/>
      <c r="T66" s="272"/>
      <c r="U66" s="230"/>
      <c r="V66" s="232"/>
      <c r="W66" s="234"/>
      <c r="X66" s="236"/>
      <c r="Y66" s="217"/>
      <c r="Z66" s="219"/>
    </row>
    <row r="67" spans="1:26" ht="33" customHeight="1">
      <c r="A67" s="207" t="s">
        <v>46</v>
      </c>
      <c r="B67" s="208"/>
      <c r="C67" s="208"/>
      <c r="D67" s="208"/>
      <c r="E67" s="286" t="s">
        <v>152</v>
      </c>
      <c r="F67" s="255" t="s">
        <v>153</v>
      </c>
      <c r="G67" s="256"/>
      <c r="H67" s="256"/>
      <c r="I67" s="256"/>
      <c r="J67" s="256"/>
      <c r="K67" s="256"/>
      <c r="L67" s="256"/>
      <c r="M67" s="256"/>
      <c r="N67" s="256"/>
      <c r="O67" s="256"/>
      <c r="P67" s="257"/>
      <c r="Q67" s="207" t="s">
        <v>97</v>
      </c>
      <c r="R67" s="207"/>
      <c r="S67" s="207"/>
      <c r="T67" s="207"/>
      <c r="U67" s="42" t="s">
        <v>66</v>
      </c>
      <c r="V67" s="43" t="s">
        <v>39</v>
      </c>
      <c r="W67" s="44" t="s">
        <v>6</v>
      </c>
      <c r="X67" s="45" t="s">
        <v>40</v>
      </c>
      <c r="Y67" s="206" t="s">
        <v>165</v>
      </c>
      <c r="Z67" s="206"/>
    </row>
    <row r="68" spans="1:26" ht="33" customHeight="1">
      <c r="A68" s="208"/>
      <c r="B68" s="208"/>
      <c r="C68" s="208"/>
      <c r="D68" s="208"/>
      <c r="E68" s="287"/>
      <c r="F68" s="258" t="s">
        <v>154</v>
      </c>
      <c r="G68" s="259"/>
      <c r="H68" s="259"/>
      <c r="I68" s="259"/>
      <c r="J68" s="259"/>
      <c r="K68" s="259"/>
      <c r="L68" s="259"/>
      <c r="M68" s="259"/>
      <c r="N68" s="259"/>
      <c r="O68" s="259"/>
      <c r="P68" s="260"/>
      <c r="Q68" s="207" t="s">
        <v>98</v>
      </c>
      <c r="R68" s="207"/>
      <c r="S68" s="207"/>
      <c r="T68" s="207"/>
      <c r="U68" s="42" t="s">
        <v>66</v>
      </c>
      <c r="V68" s="43" t="s">
        <v>39</v>
      </c>
      <c r="W68" s="44" t="s">
        <v>6</v>
      </c>
      <c r="X68" s="45" t="s">
        <v>40</v>
      </c>
      <c r="Y68" s="206" t="s">
        <v>165</v>
      </c>
      <c r="Z68" s="206"/>
    </row>
    <row r="69" spans="1:26" ht="33" customHeight="1">
      <c r="A69" s="208"/>
      <c r="B69" s="208"/>
      <c r="C69" s="208"/>
      <c r="D69" s="208"/>
      <c r="E69" s="288"/>
      <c r="F69" s="258" t="s">
        <v>155</v>
      </c>
      <c r="G69" s="259"/>
      <c r="H69" s="259"/>
      <c r="I69" s="259"/>
      <c r="J69" s="259"/>
      <c r="K69" s="259"/>
      <c r="L69" s="259"/>
      <c r="M69" s="259"/>
      <c r="N69" s="259"/>
      <c r="O69" s="259"/>
      <c r="P69" s="260"/>
      <c r="Q69" s="207" t="s">
        <v>167</v>
      </c>
      <c r="R69" s="207"/>
      <c r="S69" s="207"/>
      <c r="T69" s="207"/>
      <c r="U69" s="42" t="s">
        <v>66</v>
      </c>
      <c r="V69" s="43" t="s">
        <v>39</v>
      </c>
      <c r="W69" s="44" t="s">
        <v>6</v>
      </c>
      <c r="X69" s="45" t="s">
        <v>40</v>
      </c>
      <c r="Y69" s="206" t="s">
        <v>165</v>
      </c>
      <c r="Z69" s="206"/>
    </row>
    <row r="70" spans="1:31" ht="27" customHeight="1">
      <c r="A70" s="208"/>
      <c r="B70" s="208"/>
      <c r="C70" s="208"/>
      <c r="D70" s="208"/>
      <c r="E70" s="273" t="s">
        <v>156</v>
      </c>
      <c r="F70" s="237" t="s">
        <v>47</v>
      </c>
      <c r="G70" s="237"/>
      <c r="H70" s="237"/>
      <c r="I70" s="237"/>
      <c r="J70" s="237"/>
      <c r="K70" s="237"/>
      <c r="L70" s="237"/>
      <c r="M70" s="237"/>
      <c r="N70" s="237"/>
      <c r="O70" s="237"/>
      <c r="P70" s="237"/>
      <c r="Q70" s="237"/>
      <c r="R70" s="237"/>
      <c r="S70" s="237"/>
      <c r="T70" s="237"/>
      <c r="U70" s="42" t="s">
        <v>6</v>
      </c>
      <c r="V70" s="43" t="s">
        <v>12</v>
      </c>
      <c r="W70" s="44" t="s">
        <v>66</v>
      </c>
      <c r="X70" s="45" t="s">
        <v>13</v>
      </c>
      <c r="Y70" s="206"/>
      <c r="Z70" s="206"/>
      <c r="AB70" s="31" t="str">
        <f aca="true" t="shared" si="4" ref="AB70:AB78">IF($F$4="■","■","□")</f>
        <v>■</v>
      </c>
      <c r="AC70" s="31">
        <f>IF(U70="■",1,0)</f>
        <v>0</v>
      </c>
      <c r="AD70" s="31">
        <f>IF(W70="■",1,0)</f>
        <v>1</v>
      </c>
      <c r="AE70" s="31">
        <f>AC70+AD70</f>
        <v>1</v>
      </c>
    </row>
    <row r="71" spans="1:28" ht="33" customHeight="1">
      <c r="A71" s="208"/>
      <c r="B71" s="208"/>
      <c r="C71" s="208"/>
      <c r="D71" s="208"/>
      <c r="E71" s="273"/>
      <c r="F71" s="237" t="s">
        <v>48</v>
      </c>
      <c r="G71" s="237"/>
      <c r="H71" s="237"/>
      <c r="I71" s="237"/>
      <c r="J71" s="237"/>
      <c r="K71" s="237"/>
      <c r="L71" s="237"/>
      <c r="M71" s="237"/>
      <c r="N71" s="237"/>
      <c r="O71" s="237"/>
      <c r="P71" s="237"/>
      <c r="Q71" s="207" t="s">
        <v>100</v>
      </c>
      <c r="R71" s="207"/>
      <c r="S71" s="207"/>
      <c r="T71" s="207"/>
      <c r="U71" s="42" t="s">
        <v>66</v>
      </c>
      <c r="V71" s="43" t="s">
        <v>39</v>
      </c>
      <c r="W71" s="44" t="s">
        <v>6</v>
      </c>
      <c r="X71" s="45" t="s">
        <v>40</v>
      </c>
      <c r="Y71" s="206" t="s">
        <v>165</v>
      </c>
      <c r="Z71" s="206"/>
      <c r="AB71" s="31" t="str">
        <f t="shared" si="4"/>
        <v>■</v>
      </c>
    </row>
    <row r="72" spans="1:28" ht="27" customHeight="1">
      <c r="A72" s="208"/>
      <c r="B72" s="208"/>
      <c r="C72" s="208"/>
      <c r="D72" s="208"/>
      <c r="E72" s="273"/>
      <c r="F72" s="237" t="s">
        <v>49</v>
      </c>
      <c r="G72" s="237"/>
      <c r="H72" s="237"/>
      <c r="I72" s="237"/>
      <c r="J72" s="237"/>
      <c r="K72" s="237"/>
      <c r="L72" s="237"/>
      <c r="M72" s="237"/>
      <c r="N72" s="237"/>
      <c r="O72" s="237"/>
      <c r="P72" s="237"/>
      <c r="Q72" s="207" t="s">
        <v>101</v>
      </c>
      <c r="R72" s="207"/>
      <c r="S72" s="207"/>
      <c r="T72" s="207"/>
      <c r="U72" s="42" t="s">
        <v>66</v>
      </c>
      <c r="V72" s="43" t="s">
        <v>39</v>
      </c>
      <c r="W72" s="44" t="s">
        <v>6</v>
      </c>
      <c r="X72" s="45" t="s">
        <v>40</v>
      </c>
      <c r="Y72" s="206" t="s">
        <v>165</v>
      </c>
      <c r="Z72" s="206"/>
      <c r="AB72" s="31" t="str">
        <f t="shared" si="4"/>
        <v>■</v>
      </c>
    </row>
    <row r="73" spans="1:28" ht="27" customHeight="1">
      <c r="A73" s="208"/>
      <c r="B73" s="208"/>
      <c r="C73" s="208"/>
      <c r="D73" s="208"/>
      <c r="E73" s="273"/>
      <c r="F73" s="237" t="s">
        <v>105</v>
      </c>
      <c r="G73" s="237"/>
      <c r="H73" s="237"/>
      <c r="I73" s="237"/>
      <c r="J73" s="237"/>
      <c r="K73" s="237"/>
      <c r="L73" s="237"/>
      <c r="M73" s="237"/>
      <c r="N73" s="237"/>
      <c r="O73" s="237"/>
      <c r="P73" s="237"/>
      <c r="Q73" s="237"/>
      <c r="R73" s="237"/>
      <c r="S73" s="237"/>
      <c r="T73" s="237"/>
      <c r="U73" s="42" t="s">
        <v>66</v>
      </c>
      <c r="V73" s="43" t="s">
        <v>39</v>
      </c>
      <c r="W73" s="44" t="s">
        <v>6</v>
      </c>
      <c r="X73" s="45" t="s">
        <v>40</v>
      </c>
      <c r="Y73" s="206" t="s">
        <v>159</v>
      </c>
      <c r="Z73" s="206"/>
      <c r="AB73" s="31" t="str">
        <f t="shared" si="4"/>
        <v>■</v>
      </c>
    </row>
    <row r="74" spans="1:28" ht="27" customHeight="1">
      <c r="A74" s="208"/>
      <c r="B74" s="208"/>
      <c r="C74" s="208"/>
      <c r="D74" s="208"/>
      <c r="E74" s="273"/>
      <c r="F74" s="237" t="s">
        <v>53</v>
      </c>
      <c r="G74" s="237"/>
      <c r="H74" s="237"/>
      <c r="I74" s="237"/>
      <c r="J74" s="237"/>
      <c r="K74" s="237"/>
      <c r="L74" s="237"/>
      <c r="M74" s="237"/>
      <c r="N74" s="237"/>
      <c r="O74" s="237"/>
      <c r="P74" s="237"/>
      <c r="Q74" s="207" t="s">
        <v>50</v>
      </c>
      <c r="R74" s="207"/>
      <c r="S74" s="207"/>
      <c r="T74" s="207"/>
      <c r="U74" s="42" t="s">
        <v>66</v>
      </c>
      <c r="V74" s="43" t="s">
        <v>39</v>
      </c>
      <c r="W74" s="44" t="s">
        <v>6</v>
      </c>
      <c r="X74" s="45" t="s">
        <v>40</v>
      </c>
      <c r="Y74" s="206" t="s">
        <v>160</v>
      </c>
      <c r="Z74" s="206"/>
      <c r="AB74" s="31" t="str">
        <f t="shared" si="4"/>
        <v>■</v>
      </c>
    </row>
    <row r="75" spans="1:28" ht="33" customHeight="1">
      <c r="A75" s="207" t="s">
        <v>178</v>
      </c>
      <c r="B75" s="208"/>
      <c r="C75" s="208"/>
      <c r="D75" s="208"/>
      <c r="E75" s="273"/>
      <c r="F75" s="237" t="s">
        <v>52</v>
      </c>
      <c r="G75" s="237"/>
      <c r="H75" s="237"/>
      <c r="I75" s="237"/>
      <c r="J75" s="237"/>
      <c r="K75" s="237"/>
      <c r="L75" s="237"/>
      <c r="M75" s="237"/>
      <c r="N75" s="237"/>
      <c r="O75" s="237"/>
      <c r="P75" s="237"/>
      <c r="Q75" s="207" t="s">
        <v>51</v>
      </c>
      <c r="R75" s="207"/>
      <c r="S75" s="207"/>
      <c r="T75" s="207"/>
      <c r="U75" s="42" t="s">
        <v>66</v>
      </c>
      <c r="V75" s="43" t="s">
        <v>39</v>
      </c>
      <c r="W75" s="44" t="s">
        <v>6</v>
      </c>
      <c r="X75" s="45" t="s">
        <v>40</v>
      </c>
      <c r="Y75" s="206" t="s">
        <v>160</v>
      </c>
      <c r="Z75" s="206"/>
      <c r="AB75" s="31" t="str">
        <f t="shared" si="4"/>
        <v>■</v>
      </c>
    </row>
    <row r="76" spans="1:28" ht="33" customHeight="1">
      <c r="A76" s="207" t="s">
        <v>179</v>
      </c>
      <c r="B76" s="208"/>
      <c r="C76" s="208"/>
      <c r="D76" s="208"/>
      <c r="E76" s="273"/>
      <c r="F76" s="209" t="s">
        <v>109</v>
      </c>
      <c r="G76" s="209"/>
      <c r="H76" s="209"/>
      <c r="I76" s="209"/>
      <c r="J76" s="209"/>
      <c r="K76" s="209"/>
      <c r="L76" s="209"/>
      <c r="M76" s="209"/>
      <c r="N76" s="209"/>
      <c r="O76" s="209"/>
      <c r="P76" s="209"/>
      <c r="Q76" s="209"/>
      <c r="R76" s="209"/>
      <c r="S76" s="209"/>
      <c r="T76" s="209"/>
      <c r="U76" s="42" t="s">
        <v>6</v>
      </c>
      <c r="V76" s="43" t="s">
        <v>39</v>
      </c>
      <c r="W76" s="44" t="s">
        <v>6</v>
      </c>
      <c r="X76" s="45" t="s">
        <v>40</v>
      </c>
      <c r="Y76" s="206" t="s">
        <v>165</v>
      </c>
      <c r="Z76" s="206"/>
      <c r="AB76" s="31" t="str">
        <f t="shared" si="4"/>
        <v>■</v>
      </c>
    </row>
    <row r="77" spans="1:28" ht="33" customHeight="1">
      <c r="A77" s="207" t="s">
        <v>180</v>
      </c>
      <c r="B77" s="208"/>
      <c r="C77" s="208"/>
      <c r="D77" s="208"/>
      <c r="E77" s="273"/>
      <c r="F77" s="209" t="s">
        <v>110</v>
      </c>
      <c r="G77" s="209"/>
      <c r="H77" s="209"/>
      <c r="I77" s="209"/>
      <c r="J77" s="209"/>
      <c r="K77" s="209"/>
      <c r="L77" s="209"/>
      <c r="M77" s="209"/>
      <c r="N77" s="209"/>
      <c r="O77" s="209"/>
      <c r="P77" s="209"/>
      <c r="Q77" s="209"/>
      <c r="R77" s="209"/>
      <c r="S77" s="209"/>
      <c r="T77" s="209"/>
      <c r="U77" s="42" t="s">
        <v>6</v>
      </c>
      <c r="V77" s="43" t="s">
        <v>39</v>
      </c>
      <c r="W77" s="44" t="s">
        <v>6</v>
      </c>
      <c r="X77" s="45" t="s">
        <v>40</v>
      </c>
      <c r="Y77" s="206" t="s">
        <v>158</v>
      </c>
      <c r="Z77" s="206"/>
      <c r="AB77" s="31" t="str">
        <f t="shared" si="4"/>
        <v>■</v>
      </c>
    </row>
    <row r="78" spans="1:28" ht="27" customHeight="1">
      <c r="A78" s="207" t="s">
        <v>181</v>
      </c>
      <c r="B78" s="207"/>
      <c r="C78" s="207"/>
      <c r="D78" s="207"/>
      <c r="E78" s="273"/>
      <c r="F78" s="244" t="s">
        <v>54</v>
      </c>
      <c r="G78" s="244"/>
      <c r="H78" s="244"/>
      <c r="I78" s="244"/>
      <c r="J78" s="244"/>
      <c r="K78" s="244"/>
      <c r="L78" s="244"/>
      <c r="M78" s="244"/>
      <c r="N78" s="244"/>
      <c r="O78" s="244"/>
      <c r="P78" s="244"/>
      <c r="Q78" s="241" t="s">
        <v>55</v>
      </c>
      <c r="R78" s="241"/>
      <c r="S78" s="241"/>
      <c r="T78" s="241"/>
      <c r="U78" s="229" t="s">
        <v>66</v>
      </c>
      <c r="V78" s="231" t="s">
        <v>39</v>
      </c>
      <c r="W78" s="233" t="s">
        <v>6</v>
      </c>
      <c r="X78" s="235" t="s">
        <v>40</v>
      </c>
      <c r="Y78" s="211" t="s">
        <v>161</v>
      </c>
      <c r="Z78" s="213"/>
      <c r="AB78" s="31" t="str">
        <f t="shared" si="4"/>
        <v>■</v>
      </c>
    </row>
    <row r="79" spans="1:26" ht="30" customHeight="1">
      <c r="A79" s="207"/>
      <c r="B79" s="207"/>
      <c r="C79" s="207"/>
      <c r="D79" s="207"/>
      <c r="E79" s="273"/>
      <c r="F79" s="245" t="s">
        <v>168</v>
      </c>
      <c r="G79" s="245"/>
      <c r="H79" s="245"/>
      <c r="I79" s="245"/>
      <c r="J79" s="245"/>
      <c r="K79" s="245"/>
      <c r="L79" s="245"/>
      <c r="M79" s="245"/>
      <c r="N79" s="245"/>
      <c r="O79" s="245"/>
      <c r="P79" s="245"/>
      <c r="Q79" s="242" t="s">
        <v>169</v>
      </c>
      <c r="R79" s="243"/>
      <c r="S79" s="243"/>
      <c r="T79" s="243"/>
      <c r="U79" s="230"/>
      <c r="V79" s="232"/>
      <c r="W79" s="234"/>
      <c r="X79" s="236"/>
      <c r="Y79" s="217"/>
      <c r="Z79" s="219"/>
    </row>
    <row r="80" spans="1:28" ht="27" customHeight="1">
      <c r="A80" s="207" t="s">
        <v>182</v>
      </c>
      <c r="B80" s="207"/>
      <c r="C80" s="207"/>
      <c r="D80" s="207"/>
      <c r="E80" s="273"/>
      <c r="F80" s="237" t="s">
        <v>57</v>
      </c>
      <c r="G80" s="237"/>
      <c r="H80" s="237"/>
      <c r="I80" s="237"/>
      <c r="J80" s="237"/>
      <c r="K80" s="237"/>
      <c r="L80" s="237"/>
      <c r="M80" s="237"/>
      <c r="N80" s="237"/>
      <c r="O80" s="237"/>
      <c r="P80" s="237"/>
      <c r="Q80" s="208" t="s">
        <v>104</v>
      </c>
      <c r="R80" s="208"/>
      <c r="S80" s="208"/>
      <c r="T80" s="208"/>
      <c r="U80" s="42" t="s">
        <v>66</v>
      </c>
      <c r="V80" s="43" t="s">
        <v>39</v>
      </c>
      <c r="W80" s="44" t="s">
        <v>6</v>
      </c>
      <c r="X80" s="45" t="s">
        <v>40</v>
      </c>
      <c r="Y80" s="84" t="s">
        <v>162</v>
      </c>
      <c r="Z80" s="206"/>
      <c r="AB80" s="31" t="str">
        <f>IF($F$4="■","■","□")</f>
        <v>■</v>
      </c>
    </row>
    <row r="81" spans="1:28" ht="27" customHeight="1">
      <c r="A81" s="207"/>
      <c r="B81" s="207"/>
      <c r="C81" s="207"/>
      <c r="D81" s="207"/>
      <c r="E81" s="273"/>
      <c r="F81" s="237" t="s">
        <v>58</v>
      </c>
      <c r="G81" s="237"/>
      <c r="H81" s="237"/>
      <c r="I81" s="237"/>
      <c r="J81" s="237"/>
      <c r="K81" s="237"/>
      <c r="L81" s="237"/>
      <c r="M81" s="237"/>
      <c r="N81" s="237"/>
      <c r="O81" s="237"/>
      <c r="P81" s="237"/>
      <c r="Q81" s="207" t="s">
        <v>56</v>
      </c>
      <c r="R81" s="208"/>
      <c r="S81" s="208"/>
      <c r="T81" s="208"/>
      <c r="U81" s="42" t="s">
        <v>66</v>
      </c>
      <c r="V81" s="43" t="s">
        <v>39</v>
      </c>
      <c r="W81" s="44" t="s">
        <v>6</v>
      </c>
      <c r="X81" s="45" t="s">
        <v>40</v>
      </c>
      <c r="Y81" s="84" t="s">
        <v>162</v>
      </c>
      <c r="Z81" s="206"/>
      <c r="AB81" s="31" t="str">
        <f>IF($F$4="■","■","□")</f>
        <v>■</v>
      </c>
    </row>
    <row r="82" spans="1:28" ht="33" customHeight="1">
      <c r="A82" s="207" t="s">
        <v>183</v>
      </c>
      <c r="B82" s="208"/>
      <c r="C82" s="208"/>
      <c r="D82" s="208"/>
      <c r="E82" s="273"/>
      <c r="F82" s="209" t="s">
        <v>106</v>
      </c>
      <c r="G82" s="209"/>
      <c r="H82" s="209"/>
      <c r="I82" s="209"/>
      <c r="J82" s="209"/>
      <c r="K82" s="209"/>
      <c r="L82" s="209"/>
      <c r="M82" s="209"/>
      <c r="N82" s="209"/>
      <c r="O82" s="209"/>
      <c r="P82" s="209"/>
      <c r="Q82" s="209"/>
      <c r="R82" s="209"/>
      <c r="S82" s="209"/>
      <c r="T82" s="209"/>
      <c r="U82" s="42" t="s">
        <v>6</v>
      </c>
      <c r="V82" s="43" t="s">
        <v>39</v>
      </c>
      <c r="W82" s="44" t="s">
        <v>6</v>
      </c>
      <c r="X82" s="45" t="s">
        <v>40</v>
      </c>
      <c r="Y82" s="206" t="s">
        <v>187</v>
      </c>
      <c r="Z82" s="206"/>
      <c r="AB82" s="31" t="str">
        <f>IF($F$4="■","■","□")</f>
        <v>■</v>
      </c>
    </row>
    <row r="83" spans="1:31" ht="27" customHeight="1">
      <c r="A83" s="207" t="s">
        <v>184</v>
      </c>
      <c r="B83" s="207"/>
      <c r="C83" s="207"/>
      <c r="D83" s="207"/>
      <c r="E83" s="237" t="s">
        <v>59</v>
      </c>
      <c r="F83" s="237"/>
      <c r="G83" s="237"/>
      <c r="H83" s="237"/>
      <c r="I83" s="237"/>
      <c r="J83" s="237"/>
      <c r="K83" s="237"/>
      <c r="L83" s="237"/>
      <c r="M83" s="237"/>
      <c r="N83" s="237"/>
      <c r="O83" s="237"/>
      <c r="P83" s="237"/>
      <c r="Q83" s="237"/>
      <c r="R83" s="237"/>
      <c r="S83" s="237"/>
      <c r="T83" s="237"/>
      <c r="U83" s="42" t="s">
        <v>6</v>
      </c>
      <c r="V83" s="43" t="s">
        <v>12</v>
      </c>
      <c r="W83" s="44" t="s">
        <v>66</v>
      </c>
      <c r="X83" s="45" t="s">
        <v>13</v>
      </c>
      <c r="Y83" s="206"/>
      <c r="Z83" s="206"/>
      <c r="AC83" s="31">
        <f>IF(U83="■",1,0)</f>
        <v>0</v>
      </c>
      <c r="AD83" s="31">
        <f>IF(W83="■",1,0)</f>
        <v>1</v>
      </c>
      <c r="AE83" s="31">
        <f>AC83+AD83</f>
        <v>1</v>
      </c>
    </row>
    <row r="84" spans="1:28" ht="24" customHeight="1">
      <c r="A84" s="207"/>
      <c r="B84" s="207"/>
      <c r="C84" s="207"/>
      <c r="D84" s="207"/>
      <c r="E84" s="238" t="s">
        <v>62</v>
      </c>
      <c r="F84" s="239" t="s">
        <v>60</v>
      </c>
      <c r="G84" s="239"/>
      <c r="H84" s="239"/>
      <c r="I84" s="239"/>
      <c r="J84" s="239"/>
      <c r="K84" s="239"/>
      <c r="L84" s="239"/>
      <c r="M84" s="239"/>
      <c r="N84" s="239"/>
      <c r="O84" s="239"/>
      <c r="P84" s="239"/>
      <c r="Q84" s="224" t="s">
        <v>63</v>
      </c>
      <c r="R84" s="225"/>
      <c r="S84" s="225"/>
      <c r="T84" s="226"/>
      <c r="U84" s="229" t="s">
        <v>6</v>
      </c>
      <c r="V84" s="231" t="s">
        <v>39</v>
      </c>
      <c r="W84" s="233" t="s">
        <v>6</v>
      </c>
      <c r="X84" s="235" t="s">
        <v>40</v>
      </c>
      <c r="Y84" s="240" t="s">
        <v>187</v>
      </c>
      <c r="Z84" s="213"/>
      <c r="AB84" s="31" t="str">
        <f>IF($U$83="■","■","□")</f>
        <v>□</v>
      </c>
    </row>
    <row r="85" spans="1:26" ht="24" customHeight="1">
      <c r="A85" s="207"/>
      <c r="B85" s="207"/>
      <c r="C85" s="207"/>
      <c r="D85" s="207"/>
      <c r="E85" s="238"/>
      <c r="F85" s="239"/>
      <c r="G85" s="239"/>
      <c r="H85" s="239"/>
      <c r="I85" s="239"/>
      <c r="J85" s="239"/>
      <c r="K85" s="239"/>
      <c r="L85" s="239"/>
      <c r="M85" s="239"/>
      <c r="N85" s="239"/>
      <c r="O85" s="239"/>
      <c r="P85" s="239"/>
      <c r="Q85" s="221" t="s">
        <v>64</v>
      </c>
      <c r="R85" s="222"/>
      <c r="S85" s="222"/>
      <c r="T85" s="223"/>
      <c r="U85" s="230"/>
      <c r="V85" s="232"/>
      <c r="W85" s="234"/>
      <c r="X85" s="236"/>
      <c r="Y85" s="217"/>
      <c r="Z85" s="219"/>
    </row>
    <row r="86" spans="1:28" ht="24" customHeight="1">
      <c r="A86" s="207"/>
      <c r="B86" s="207"/>
      <c r="C86" s="207"/>
      <c r="D86" s="207"/>
      <c r="E86" s="238"/>
      <c r="F86" s="239" t="s">
        <v>61</v>
      </c>
      <c r="G86" s="239"/>
      <c r="H86" s="239"/>
      <c r="I86" s="239"/>
      <c r="J86" s="239"/>
      <c r="K86" s="239"/>
      <c r="L86" s="239"/>
      <c r="M86" s="239"/>
      <c r="N86" s="239"/>
      <c r="O86" s="239"/>
      <c r="P86" s="239"/>
      <c r="Q86" s="224" t="s">
        <v>119</v>
      </c>
      <c r="R86" s="225"/>
      <c r="S86" s="225"/>
      <c r="T86" s="226"/>
      <c r="U86" s="229" t="s">
        <v>6</v>
      </c>
      <c r="V86" s="231" t="s">
        <v>39</v>
      </c>
      <c r="W86" s="233" t="s">
        <v>6</v>
      </c>
      <c r="X86" s="235" t="s">
        <v>40</v>
      </c>
      <c r="Y86" s="240" t="s">
        <v>188</v>
      </c>
      <c r="Z86" s="213"/>
      <c r="AB86" s="31" t="str">
        <f>IF($U$83="■","■","□")</f>
        <v>□</v>
      </c>
    </row>
    <row r="87" spans="1:26" ht="24" customHeight="1">
      <c r="A87" s="207"/>
      <c r="B87" s="207"/>
      <c r="C87" s="207"/>
      <c r="D87" s="207"/>
      <c r="E87" s="238"/>
      <c r="F87" s="239"/>
      <c r="G87" s="239"/>
      <c r="H87" s="239"/>
      <c r="I87" s="239"/>
      <c r="J87" s="239"/>
      <c r="K87" s="239"/>
      <c r="L87" s="239"/>
      <c r="M87" s="239"/>
      <c r="N87" s="239"/>
      <c r="O87" s="239"/>
      <c r="P87" s="239"/>
      <c r="Q87" s="221" t="s">
        <v>64</v>
      </c>
      <c r="R87" s="222"/>
      <c r="S87" s="222"/>
      <c r="T87" s="223"/>
      <c r="U87" s="230"/>
      <c r="V87" s="232"/>
      <c r="W87" s="234"/>
      <c r="X87" s="236"/>
      <c r="Y87" s="217"/>
      <c r="Z87" s="219"/>
    </row>
    <row r="88" spans="1:26" ht="33" customHeight="1">
      <c r="A88" s="207" t="s">
        <v>65</v>
      </c>
      <c r="B88" s="207"/>
      <c r="C88" s="207"/>
      <c r="D88" s="207"/>
      <c r="E88" s="207"/>
      <c r="F88" s="209" t="s">
        <v>170</v>
      </c>
      <c r="G88" s="209"/>
      <c r="H88" s="209"/>
      <c r="I88" s="209"/>
      <c r="J88" s="209"/>
      <c r="K88" s="209"/>
      <c r="L88" s="209"/>
      <c r="M88" s="209"/>
      <c r="N88" s="209"/>
      <c r="O88" s="209"/>
      <c r="P88" s="209"/>
      <c r="Q88" s="209"/>
      <c r="R88" s="209"/>
      <c r="S88" s="209"/>
      <c r="T88" s="209"/>
      <c r="U88" s="42" t="s">
        <v>66</v>
      </c>
      <c r="V88" s="43" t="s">
        <v>39</v>
      </c>
      <c r="W88" s="44" t="s">
        <v>6</v>
      </c>
      <c r="X88" s="45" t="s">
        <v>40</v>
      </c>
      <c r="Y88" s="84" t="s">
        <v>177</v>
      </c>
      <c r="Z88" s="206"/>
    </row>
    <row r="89" spans="1:26" ht="27" customHeight="1">
      <c r="A89" s="210" t="s">
        <v>114</v>
      </c>
      <c r="B89" s="210"/>
      <c r="C89" s="210"/>
      <c r="D89" s="210"/>
      <c r="E89" s="210"/>
      <c r="F89" s="210"/>
      <c r="G89" s="210"/>
      <c r="H89" s="210"/>
      <c r="I89" s="210"/>
      <c r="J89" s="210"/>
      <c r="K89" s="210"/>
      <c r="L89" s="210"/>
      <c r="M89" s="210"/>
      <c r="N89" s="210"/>
      <c r="O89" s="210"/>
      <c r="P89" s="210"/>
      <c r="Q89" s="210"/>
      <c r="R89" s="210"/>
      <c r="S89" s="210"/>
      <c r="T89" s="210"/>
      <c r="U89" s="210"/>
      <c r="V89" s="210"/>
      <c r="W89" s="210"/>
      <c r="X89" s="210"/>
      <c r="Y89" s="210"/>
      <c r="Z89" s="210"/>
    </row>
    <row r="90" spans="1:26" ht="27" customHeight="1">
      <c r="A90" s="175" t="s">
        <v>202</v>
      </c>
      <c r="B90" s="176"/>
      <c r="C90" s="176"/>
      <c r="D90" s="176"/>
      <c r="E90" s="176"/>
      <c r="F90" s="176"/>
      <c r="G90" s="176"/>
      <c r="H90" s="176"/>
      <c r="I90" s="176"/>
      <c r="J90" s="176"/>
      <c r="K90" s="176"/>
      <c r="L90" s="176"/>
      <c r="M90" s="176"/>
      <c r="N90" s="176"/>
      <c r="O90" s="176"/>
      <c r="P90" s="176"/>
      <c r="Q90" s="176"/>
      <c r="R90" s="176"/>
      <c r="S90" s="176"/>
      <c r="T90" s="177"/>
      <c r="U90" s="208" t="s">
        <v>80</v>
      </c>
      <c r="V90" s="208"/>
      <c r="W90" s="208"/>
      <c r="X90" s="208"/>
      <c r="Y90" s="208" t="s">
        <v>11</v>
      </c>
      <c r="Z90" s="208"/>
    </row>
    <row r="91" spans="1:26" ht="27" customHeight="1">
      <c r="A91" s="211" t="s">
        <v>116</v>
      </c>
      <c r="B91" s="212"/>
      <c r="C91" s="212"/>
      <c r="D91" s="213"/>
      <c r="E91" s="220" t="s">
        <v>117</v>
      </c>
      <c r="F91" s="171"/>
      <c r="G91" s="171"/>
      <c r="H91" s="171"/>
      <c r="I91" s="171"/>
      <c r="J91" s="171"/>
      <c r="K91" s="171"/>
      <c r="L91" s="171"/>
      <c r="M91" s="171"/>
      <c r="N91" s="171"/>
      <c r="O91" s="171"/>
      <c r="P91" s="172"/>
      <c r="Q91" s="208" t="s">
        <v>115</v>
      </c>
      <c r="R91" s="208"/>
      <c r="S91" s="208"/>
      <c r="T91" s="208"/>
      <c r="U91" s="42" t="s">
        <v>66</v>
      </c>
      <c r="V91" s="43" t="s">
        <v>39</v>
      </c>
      <c r="W91" s="44" t="s">
        <v>6</v>
      </c>
      <c r="X91" s="45" t="s">
        <v>40</v>
      </c>
      <c r="Y91" s="206" t="s">
        <v>165</v>
      </c>
      <c r="Z91" s="206"/>
    </row>
    <row r="92" spans="1:26" ht="27" customHeight="1">
      <c r="A92" s="214"/>
      <c r="B92" s="215"/>
      <c r="C92" s="215"/>
      <c r="D92" s="216"/>
      <c r="E92" s="220" t="s">
        <v>118</v>
      </c>
      <c r="F92" s="171"/>
      <c r="G92" s="171"/>
      <c r="H92" s="171"/>
      <c r="I92" s="171"/>
      <c r="J92" s="171"/>
      <c r="K92" s="171"/>
      <c r="L92" s="171"/>
      <c r="M92" s="171"/>
      <c r="N92" s="171"/>
      <c r="O92" s="171"/>
      <c r="P92" s="172"/>
      <c r="Q92" s="208" t="s">
        <v>133</v>
      </c>
      <c r="R92" s="208"/>
      <c r="S92" s="208"/>
      <c r="T92" s="208"/>
      <c r="U92" s="42" t="s">
        <v>66</v>
      </c>
      <c r="V92" s="43" t="s">
        <v>39</v>
      </c>
      <c r="W92" s="44" t="s">
        <v>6</v>
      </c>
      <c r="X92" s="45" t="s">
        <v>40</v>
      </c>
      <c r="Y92" s="206" t="s">
        <v>165</v>
      </c>
      <c r="Z92" s="206"/>
    </row>
    <row r="93" spans="1:26" ht="27" customHeight="1">
      <c r="A93" s="214"/>
      <c r="B93" s="215"/>
      <c r="C93" s="215"/>
      <c r="D93" s="216"/>
      <c r="E93" s="220" t="s">
        <v>120</v>
      </c>
      <c r="F93" s="171"/>
      <c r="G93" s="171"/>
      <c r="H93" s="171"/>
      <c r="I93" s="171"/>
      <c r="J93" s="171"/>
      <c r="K93" s="171"/>
      <c r="L93" s="171"/>
      <c r="M93" s="171"/>
      <c r="N93" s="171"/>
      <c r="O93" s="171"/>
      <c r="P93" s="171"/>
      <c r="Q93" s="171"/>
      <c r="R93" s="171"/>
      <c r="S93" s="171"/>
      <c r="T93" s="172"/>
      <c r="U93" s="42" t="s">
        <v>66</v>
      </c>
      <c r="V93" s="43" t="s">
        <v>39</v>
      </c>
      <c r="W93" s="44" t="s">
        <v>6</v>
      </c>
      <c r="X93" s="45" t="s">
        <v>40</v>
      </c>
      <c r="Y93" s="206" t="s">
        <v>163</v>
      </c>
      <c r="Z93" s="206"/>
    </row>
    <row r="94" spans="1:26" ht="27" customHeight="1">
      <c r="A94" s="217"/>
      <c r="B94" s="218"/>
      <c r="C94" s="218"/>
      <c r="D94" s="219"/>
      <c r="E94" s="220" t="s">
        <v>121</v>
      </c>
      <c r="F94" s="171"/>
      <c r="G94" s="171"/>
      <c r="H94" s="171"/>
      <c r="I94" s="171"/>
      <c r="J94" s="171"/>
      <c r="K94" s="171"/>
      <c r="L94" s="171"/>
      <c r="M94" s="171"/>
      <c r="N94" s="171"/>
      <c r="O94" s="171"/>
      <c r="P94" s="171"/>
      <c r="Q94" s="171"/>
      <c r="R94" s="171"/>
      <c r="S94" s="171"/>
      <c r="T94" s="172"/>
      <c r="U94" s="42" t="s">
        <v>66</v>
      </c>
      <c r="V94" s="43" t="s">
        <v>39</v>
      </c>
      <c r="W94" s="44" t="s">
        <v>6</v>
      </c>
      <c r="X94" s="45" t="s">
        <v>40</v>
      </c>
      <c r="Y94" s="206" t="s">
        <v>165</v>
      </c>
      <c r="Z94" s="206"/>
    </row>
    <row r="95" spans="1:26" ht="27" customHeight="1">
      <c r="A95" s="211" t="s">
        <v>135</v>
      </c>
      <c r="B95" s="289"/>
      <c r="C95" s="289"/>
      <c r="D95" s="290"/>
      <c r="E95" s="220" t="s">
        <v>130</v>
      </c>
      <c r="F95" s="171"/>
      <c r="G95" s="171"/>
      <c r="H95" s="171"/>
      <c r="I95" s="171"/>
      <c r="J95" s="171"/>
      <c r="K95" s="171"/>
      <c r="L95" s="171"/>
      <c r="M95" s="171"/>
      <c r="N95" s="171"/>
      <c r="O95" s="171"/>
      <c r="P95" s="171"/>
      <c r="Q95" s="171"/>
      <c r="R95" s="171"/>
      <c r="S95" s="171"/>
      <c r="T95" s="172"/>
      <c r="U95" s="42" t="s">
        <v>66</v>
      </c>
      <c r="V95" s="43" t="s">
        <v>39</v>
      </c>
      <c r="W95" s="44" t="s">
        <v>6</v>
      </c>
      <c r="X95" s="45" t="s">
        <v>40</v>
      </c>
      <c r="Y95" s="206" t="s">
        <v>165</v>
      </c>
      <c r="Z95" s="206"/>
    </row>
    <row r="96" spans="1:26" ht="27" customHeight="1">
      <c r="A96" s="214"/>
      <c r="B96" s="291"/>
      <c r="C96" s="291"/>
      <c r="D96" s="292"/>
      <c r="E96" s="273" t="s">
        <v>131</v>
      </c>
      <c r="F96" s="220" t="s">
        <v>134</v>
      </c>
      <c r="G96" s="171"/>
      <c r="H96" s="171"/>
      <c r="I96" s="171"/>
      <c r="J96" s="171"/>
      <c r="K96" s="171"/>
      <c r="L96" s="171"/>
      <c r="M96" s="171"/>
      <c r="N96" s="171"/>
      <c r="O96" s="171"/>
      <c r="P96" s="172"/>
      <c r="Q96" s="208" t="s">
        <v>171</v>
      </c>
      <c r="R96" s="208"/>
      <c r="S96" s="208"/>
      <c r="T96" s="208"/>
      <c r="U96" s="42" t="s">
        <v>66</v>
      </c>
      <c r="V96" s="43" t="s">
        <v>39</v>
      </c>
      <c r="W96" s="44" t="s">
        <v>6</v>
      </c>
      <c r="X96" s="45" t="s">
        <v>40</v>
      </c>
      <c r="Y96" s="206" t="s">
        <v>165</v>
      </c>
      <c r="Z96" s="206"/>
    </row>
    <row r="97" spans="1:26" ht="27" customHeight="1">
      <c r="A97" s="214"/>
      <c r="B97" s="291"/>
      <c r="C97" s="291"/>
      <c r="D97" s="292"/>
      <c r="E97" s="273"/>
      <c r="F97" s="220" t="s">
        <v>136</v>
      </c>
      <c r="G97" s="171"/>
      <c r="H97" s="171"/>
      <c r="I97" s="171"/>
      <c r="J97" s="171"/>
      <c r="K97" s="171"/>
      <c r="L97" s="171"/>
      <c r="M97" s="171"/>
      <c r="N97" s="171"/>
      <c r="O97" s="171"/>
      <c r="P97" s="172"/>
      <c r="Q97" s="208" t="s">
        <v>172</v>
      </c>
      <c r="R97" s="208"/>
      <c r="S97" s="208"/>
      <c r="T97" s="208"/>
      <c r="U97" s="42" t="s">
        <v>66</v>
      </c>
      <c r="V97" s="43" t="s">
        <v>39</v>
      </c>
      <c r="W97" s="44" t="s">
        <v>6</v>
      </c>
      <c r="X97" s="45" t="s">
        <v>40</v>
      </c>
      <c r="Y97" s="206" t="s">
        <v>165</v>
      </c>
      <c r="Z97" s="206"/>
    </row>
    <row r="98" spans="1:26" ht="27" customHeight="1">
      <c r="A98" s="214"/>
      <c r="B98" s="291"/>
      <c r="C98" s="291"/>
      <c r="D98" s="292"/>
      <c r="E98" s="273"/>
      <c r="F98" s="220" t="s">
        <v>138</v>
      </c>
      <c r="G98" s="171"/>
      <c r="H98" s="171"/>
      <c r="I98" s="171"/>
      <c r="J98" s="171"/>
      <c r="K98" s="171"/>
      <c r="L98" s="171"/>
      <c r="M98" s="171"/>
      <c r="N98" s="171"/>
      <c r="O98" s="171"/>
      <c r="P98" s="172"/>
      <c r="Q98" s="208" t="s">
        <v>173</v>
      </c>
      <c r="R98" s="208"/>
      <c r="S98" s="208"/>
      <c r="T98" s="208"/>
      <c r="U98" s="42" t="s">
        <v>66</v>
      </c>
      <c r="V98" s="43" t="s">
        <v>39</v>
      </c>
      <c r="W98" s="44" t="s">
        <v>6</v>
      </c>
      <c r="X98" s="45" t="s">
        <v>40</v>
      </c>
      <c r="Y98" s="206" t="s">
        <v>165</v>
      </c>
      <c r="Z98" s="206"/>
    </row>
    <row r="99" spans="1:31" ht="27" customHeight="1">
      <c r="A99" s="214"/>
      <c r="B99" s="291"/>
      <c r="C99" s="291"/>
      <c r="D99" s="292"/>
      <c r="E99" s="273"/>
      <c r="F99" s="282" t="s">
        <v>140</v>
      </c>
      <c r="G99" s="282"/>
      <c r="H99" s="282"/>
      <c r="I99" s="282"/>
      <c r="J99" s="282"/>
      <c r="K99" s="282"/>
      <c r="L99" s="282"/>
      <c r="M99" s="282"/>
      <c r="N99" s="282"/>
      <c r="O99" s="282"/>
      <c r="P99" s="282"/>
      <c r="Q99" s="282"/>
      <c r="R99" s="282"/>
      <c r="S99" s="282"/>
      <c r="T99" s="282"/>
      <c r="U99" s="42" t="s">
        <v>6</v>
      </c>
      <c r="V99" s="43" t="s">
        <v>12</v>
      </c>
      <c r="W99" s="44" t="s">
        <v>66</v>
      </c>
      <c r="X99" s="45" t="s">
        <v>13</v>
      </c>
      <c r="Y99" s="206"/>
      <c r="Z99" s="206"/>
      <c r="AC99" s="31">
        <f>IF(U99="■",1,0)</f>
        <v>0</v>
      </c>
      <c r="AD99" s="31">
        <f>IF(W99="■",1,0)</f>
        <v>1</v>
      </c>
      <c r="AE99" s="31">
        <f>AC99+AD99</f>
        <v>1</v>
      </c>
    </row>
    <row r="100" spans="1:28" ht="25.5" customHeight="1">
      <c r="A100" s="214"/>
      <c r="B100" s="291"/>
      <c r="C100" s="291"/>
      <c r="D100" s="292"/>
      <c r="E100" s="273"/>
      <c r="F100" s="273" t="s">
        <v>141</v>
      </c>
      <c r="G100" s="206" t="s">
        <v>142</v>
      </c>
      <c r="H100" s="206"/>
      <c r="I100" s="206"/>
      <c r="J100" s="206"/>
      <c r="K100" s="206"/>
      <c r="L100" s="206" t="s">
        <v>143</v>
      </c>
      <c r="M100" s="206"/>
      <c r="N100" s="206"/>
      <c r="O100" s="206"/>
      <c r="P100" s="206"/>
      <c r="Q100" s="206"/>
      <c r="R100" s="206"/>
      <c r="S100" s="206"/>
      <c r="T100" s="206"/>
      <c r="U100" s="229" t="s">
        <v>6</v>
      </c>
      <c r="V100" s="231" t="s">
        <v>39</v>
      </c>
      <c r="W100" s="233" t="s">
        <v>6</v>
      </c>
      <c r="X100" s="235" t="s">
        <v>40</v>
      </c>
      <c r="Y100" s="240" t="s">
        <v>187</v>
      </c>
      <c r="Z100" s="213"/>
      <c r="AB100" s="31" t="str">
        <f>IF($U$99="■","■","□")</f>
        <v>□</v>
      </c>
    </row>
    <row r="101" spans="1:26" ht="25.5" customHeight="1">
      <c r="A101" s="214"/>
      <c r="B101" s="291"/>
      <c r="C101" s="291"/>
      <c r="D101" s="292"/>
      <c r="E101" s="273"/>
      <c r="F101" s="273"/>
      <c r="G101" s="206"/>
      <c r="H101" s="206"/>
      <c r="I101" s="206"/>
      <c r="J101" s="206"/>
      <c r="K101" s="206"/>
      <c r="L101" s="206" t="s">
        <v>144</v>
      </c>
      <c r="M101" s="206"/>
      <c r="N101" s="206"/>
      <c r="O101" s="206"/>
      <c r="P101" s="206"/>
      <c r="Q101" s="206"/>
      <c r="R101" s="206"/>
      <c r="S101" s="206"/>
      <c r="T101" s="206"/>
      <c r="U101" s="230"/>
      <c r="V101" s="232"/>
      <c r="W101" s="234"/>
      <c r="X101" s="236"/>
      <c r="Y101" s="217"/>
      <c r="Z101" s="219"/>
    </row>
    <row r="102" spans="1:28" ht="25.5" customHeight="1">
      <c r="A102" s="214"/>
      <c r="B102" s="291"/>
      <c r="C102" s="291"/>
      <c r="D102" s="292"/>
      <c r="E102" s="273"/>
      <c r="F102" s="273"/>
      <c r="G102" s="206" t="s">
        <v>145</v>
      </c>
      <c r="H102" s="206"/>
      <c r="I102" s="206"/>
      <c r="J102" s="206"/>
      <c r="K102" s="206"/>
      <c r="L102" s="206" t="s">
        <v>147</v>
      </c>
      <c r="M102" s="206"/>
      <c r="N102" s="206"/>
      <c r="O102" s="206"/>
      <c r="P102" s="206"/>
      <c r="Q102" s="206"/>
      <c r="R102" s="206"/>
      <c r="S102" s="206"/>
      <c r="T102" s="206"/>
      <c r="U102" s="229" t="s">
        <v>6</v>
      </c>
      <c r="V102" s="231" t="s">
        <v>39</v>
      </c>
      <c r="W102" s="233" t="s">
        <v>6</v>
      </c>
      <c r="X102" s="235" t="s">
        <v>40</v>
      </c>
      <c r="Y102" s="240" t="s">
        <v>187</v>
      </c>
      <c r="Z102" s="213"/>
      <c r="AB102" s="31" t="str">
        <f>IF($U$99="■","■","□")</f>
        <v>□</v>
      </c>
    </row>
    <row r="103" spans="1:26" ht="25.5" customHeight="1">
      <c r="A103" s="214"/>
      <c r="B103" s="291"/>
      <c r="C103" s="291"/>
      <c r="D103" s="292"/>
      <c r="E103" s="273"/>
      <c r="F103" s="273"/>
      <c r="G103" s="206"/>
      <c r="H103" s="206"/>
      <c r="I103" s="206"/>
      <c r="J103" s="206"/>
      <c r="K103" s="206"/>
      <c r="L103" s="206" t="s">
        <v>146</v>
      </c>
      <c r="M103" s="206"/>
      <c r="N103" s="206"/>
      <c r="O103" s="206"/>
      <c r="P103" s="206"/>
      <c r="Q103" s="206"/>
      <c r="R103" s="206"/>
      <c r="S103" s="206"/>
      <c r="T103" s="206"/>
      <c r="U103" s="230"/>
      <c r="V103" s="232"/>
      <c r="W103" s="234"/>
      <c r="X103" s="236"/>
      <c r="Y103" s="217"/>
      <c r="Z103" s="219"/>
    </row>
    <row r="104" spans="1:28" ht="33" customHeight="1">
      <c r="A104" s="214"/>
      <c r="B104" s="291"/>
      <c r="C104" s="291"/>
      <c r="D104" s="292"/>
      <c r="E104" s="273"/>
      <c r="F104" s="273"/>
      <c r="G104" s="144" t="s">
        <v>199</v>
      </c>
      <c r="H104" s="145"/>
      <c r="I104" s="145"/>
      <c r="J104" s="145"/>
      <c r="K104" s="146"/>
      <c r="L104" s="85" t="s">
        <v>200</v>
      </c>
      <c r="M104" s="171"/>
      <c r="N104" s="171"/>
      <c r="O104" s="171"/>
      <c r="P104" s="171"/>
      <c r="Q104" s="171"/>
      <c r="R104" s="171"/>
      <c r="S104" s="171"/>
      <c r="T104" s="172"/>
      <c r="U104" s="42" t="s">
        <v>6</v>
      </c>
      <c r="V104" s="43" t="s">
        <v>39</v>
      </c>
      <c r="W104" s="44" t="s">
        <v>6</v>
      </c>
      <c r="X104" s="45" t="s">
        <v>40</v>
      </c>
      <c r="Y104" s="227" t="s">
        <v>187</v>
      </c>
      <c r="Z104" s="228"/>
      <c r="AB104" s="31" t="str">
        <f>IF($U$99="■","■","□")</f>
        <v>□</v>
      </c>
    </row>
    <row r="105" spans="1:28" ht="33" customHeight="1">
      <c r="A105" s="293"/>
      <c r="B105" s="294"/>
      <c r="C105" s="294"/>
      <c r="D105" s="295"/>
      <c r="E105" s="273"/>
      <c r="F105" s="273"/>
      <c r="G105" s="84" t="s">
        <v>148</v>
      </c>
      <c r="H105" s="84"/>
      <c r="I105" s="85" t="s">
        <v>201</v>
      </c>
      <c r="J105" s="86"/>
      <c r="K105" s="86"/>
      <c r="L105" s="86"/>
      <c r="M105" s="86"/>
      <c r="N105" s="86"/>
      <c r="O105" s="86"/>
      <c r="P105" s="86"/>
      <c r="Q105" s="86"/>
      <c r="R105" s="86"/>
      <c r="S105" s="86"/>
      <c r="T105" s="87"/>
      <c r="U105" s="42" t="s">
        <v>6</v>
      </c>
      <c r="V105" s="43" t="s">
        <v>39</v>
      </c>
      <c r="W105" s="44" t="s">
        <v>6</v>
      </c>
      <c r="X105" s="45" t="s">
        <v>40</v>
      </c>
      <c r="Y105" s="227" t="s">
        <v>187</v>
      </c>
      <c r="Z105" s="228"/>
      <c r="AB105" s="31" t="str">
        <f>IF($U$99="■","■","□")</f>
        <v>□</v>
      </c>
    </row>
    <row r="106" spans="1:25" ht="18" customHeight="1">
      <c r="A106" s="47"/>
      <c r="B106" s="47"/>
      <c r="C106" s="47"/>
      <c r="D106" s="47"/>
      <c r="E106" s="47"/>
      <c r="F106" s="47"/>
      <c r="G106" s="47"/>
      <c r="H106" s="47"/>
      <c r="I106" s="47"/>
      <c r="J106" s="47"/>
      <c r="K106" s="47"/>
      <c r="L106" s="47"/>
      <c r="M106" s="47"/>
      <c r="N106" s="47"/>
      <c r="O106" s="47"/>
      <c r="P106" s="47"/>
      <c r="Q106" s="47"/>
      <c r="R106" s="47"/>
      <c r="S106" s="47"/>
      <c r="T106" s="47"/>
      <c r="U106" s="47"/>
      <c r="V106" s="47"/>
      <c r="W106" s="47"/>
      <c r="X106" s="47"/>
      <c r="Y106" s="48"/>
    </row>
    <row r="107" spans="1:26" ht="27" customHeight="1">
      <c r="A107" s="251" t="s">
        <v>209</v>
      </c>
      <c r="B107" s="251"/>
      <c r="C107" s="251"/>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row>
    <row r="108" spans="1:26" ht="27" customHeight="1">
      <c r="A108" s="175" t="s">
        <v>205</v>
      </c>
      <c r="B108" s="176"/>
      <c r="C108" s="176"/>
      <c r="D108" s="176"/>
      <c r="E108" s="176"/>
      <c r="F108" s="176"/>
      <c r="G108" s="176"/>
      <c r="H108" s="176"/>
      <c r="I108" s="176"/>
      <c r="J108" s="176"/>
      <c r="K108" s="176"/>
      <c r="L108" s="176"/>
      <c r="M108" s="176"/>
      <c r="N108" s="176"/>
      <c r="O108" s="176"/>
      <c r="P108" s="176"/>
      <c r="Q108" s="176"/>
      <c r="R108" s="176"/>
      <c r="S108" s="176"/>
      <c r="T108" s="177"/>
      <c r="U108" s="208" t="s">
        <v>80</v>
      </c>
      <c r="V108" s="208"/>
      <c r="W108" s="208"/>
      <c r="X108" s="208"/>
      <c r="Y108" s="208" t="s">
        <v>11</v>
      </c>
      <c r="Z108" s="208"/>
    </row>
    <row r="109" spans="1:27" ht="33" customHeight="1">
      <c r="A109" s="207" t="s">
        <v>185</v>
      </c>
      <c r="B109" s="207"/>
      <c r="C109" s="207"/>
      <c r="D109" s="207"/>
      <c r="E109" s="209" t="s">
        <v>174</v>
      </c>
      <c r="F109" s="209"/>
      <c r="G109" s="209"/>
      <c r="H109" s="209"/>
      <c r="I109" s="209"/>
      <c r="J109" s="209"/>
      <c r="K109" s="209"/>
      <c r="L109" s="209"/>
      <c r="M109" s="209"/>
      <c r="N109" s="209"/>
      <c r="O109" s="209"/>
      <c r="P109" s="209"/>
      <c r="Q109" s="209"/>
      <c r="R109" s="209"/>
      <c r="S109" s="209"/>
      <c r="T109" s="209"/>
      <c r="U109" s="42" t="s">
        <v>66</v>
      </c>
      <c r="V109" s="43" t="s">
        <v>39</v>
      </c>
      <c r="W109" s="44" t="s">
        <v>6</v>
      </c>
      <c r="X109" s="45" t="s">
        <v>40</v>
      </c>
      <c r="Y109" s="206"/>
      <c r="Z109" s="206"/>
      <c r="AA109" s="48"/>
    </row>
    <row r="110" spans="1:27" ht="27" customHeight="1">
      <c r="A110" s="207"/>
      <c r="B110" s="207"/>
      <c r="C110" s="207"/>
      <c r="D110" s="207"/>
      <c r="E110" s="209" t="s">
        <v>150</v>
      </c>
      <c r="F110" s="209"/>
      <c r="G110" s="209"/>
      <c r="H110" s="209"/>
      <c r="I110" s="209"/>
      <c r="J110" s="209"/>
      <c r="K110" s="209"/>
      <c r="L110" s="209"/>
      <c r="M110" s="209"/>
      <c r="N110" s="209"/>
      <c r="O110" s="209"/>
      <c r="P110" s="209"/>
      <c r="Q110" s="209"/>
      <c r="R110" s="209"/>
      <c r="S110" s="209"/>
      <c r="T110" s="209"/>
      <c r="U110" s="42" t="s">
        <v>66</v>
      </c>
      <c r="V110" s="43" t="s">
        <v>39</v>
      </c>
      <c r="W110" s="44" t="s">
        <v>6</v>
      </c>
      <c r="X110" s="45" t="s">
        <v>40</v>
      </c>
      <c r="Y110" s="206"/>
      <c r="Z110" s="206"/>
      <c r="AA110" s="48"/>
    </row>
    <row r="111" spans="1:27" ht="27" customHeight="1">
      <c r="A111" s="207"/>
      <c r="B111" s="207"/>
      <c r="C111" s="207"/>
      <c r="D111" s="207"/>
      <c r="E111" s="209" t="s">
        <v>151</v>
      </c>
      <c r="F111" s="209"/>
      <c r="G111" s="209"/>
      <c r="H111" s="209"/>
      <c r="I111" s="209"/>
      <c r="J111" s="209"/>
      <c r="K111" s="209"/>
      <c r="L111" s="209"/>
      <c r="M111" s="209"/>
      <c r="N111" s="209"/>
      <c r="O111" s="209"/>
      <c r="P111" s="209"/>
      <c r="Q111" s="209"/>
      <c r="R111" s="209"/>
      <c r="S111" s="209"/>
      <c r="T111" s="209"/>
      <c r="U111" s="42" t="s">
        <v>66</v>
      </c>
      <c r="V111" s="43" t="s">
        <v>39</v>
      </c>
      <c r="W111" s="44" t="s">
        <v>6</v>
      </c>
      <c r="X111" s="45" t="s">
        <v>40</v>
      </c>
      <c r="Y111" s="206"/>
      <c r="Z111" s="206"/>
      <c r="AA111" s="48"/>
    </row>
    <row r="112" spans="1:27" ht="25.5" customHeight="1">
      <c r="A112" s="207" t="s">
        <v>186</v>
      </c>
      <c r="B112" s="207"/>
      <c r="C112" s="207"/>
      <c r="D112" s="207"/>
      <c r="E112" s="209" t="s">
        <v>175</v>
      </c>
      <c r="F112" s="209"/>
      <c r="G112" s="209"/>
      <c r="H112" s="209"/>
      <c r="I112" s="209"/>
      <c r="J112" s="209"/>
      <c r="K112" s="209"/>
      <c r="L112" s="209"/>
      <c r="M112" s="209"/>
      <c r="N112" s="209"/>
      <c r="O112" s="209"/>
      <c r="P112" s="209"/>
      <c r="Q112" s="209"/>
      <c r="R112" s="209"/>
      <c r="S112" s="209"/>
      <c r="T112" s="209"/>
      <c r="U112" s="42" t="s">
        <v>66</v>
      </c>
      <c r="V112" s="43" t="s">
        <v>12</v>
      </c>
      <c r="W112" s="44" t="s">
        <v>6</v>
      </c>
      <c r="X112" s="45" t="s">
        <v>13</v>
      </c>
      <c r="Y112" s="206"/>
      <c r="Z112" s="206"/>
      <c r="AA112" s="48"/>
    </row>
    <row r="113" spans="1:27" ht="25.5" customHeight="1">
      <c r="A113" s="207"/>
      <c r="B113" s="207"/>
      <c r="C113" s="207"/>
      <c r="D113" s="207"/>
      <c r="E113" s="209" t="s">
        <v>124</v>
      </c>
      <c r="F113" s="209"/>
      <c r="G113" s="209"/>
      <c r="H113" s="209"/>
      <c r="I113" s="209"/>
      <c r="J113" s="209"/>
      <c r="K113" s="209"/>
      <c r="L113" s="209"/>
      <c r="M113" s="209"/>
      <c r="N113" s="209"/>
      <c r="O113" s="209"/>
      <c r="P113" s="209"/>
      <c r="Q113" s="209"/>
      <c r="R113" s="209"/>
      <c r="S113" s="209"/>
      <c r="T113" s="209"/>
      <c r="U113" s="42" t="s">
        <v>66</v>
      </c>
      <c r="V113" s="43" t="s">
        <v>12</v>
      </c>
      <c r="W113" s="44" t="s">
        <v>6</v>
      </c>
      <c r="X113" s="45" t="s">
        <v>13</v>
      </c>
      <c r="Y113" s="206"/>
      <c r="Z113" s="206"/>
      <c r="AA113" s="48"/>
    </row>
    <row r="114" spans="1:27" ht="25.5" customHeight="1">
      <c r="A114" s="207"/>
      <c r="B114" s="207"/>
      <c r="C114" s="207"/>
      <c r="D114" s="207"/>
      <c r="E114" s="209" t="s">
        <v>176</v>
      </c>
      <c r="F114" s="209"/>
      <c r="G114" s="209"/>
      <c r="H114" s="209"/>
      <c r="I114" s="209"/>
      <c r="J114" s="209"/>
      <c r="K114" s="209"/>
      <c r="L114" s="209"/>
      <c r="M114" s="209"/>
      <c r="N114" s="209"/>
      <c r="O114" s="209"/>
      <c r="P114" s="209"/>
      <c r="Q114" s="209"/>
      <c r="R114" s="209"/>
      <c r="S114" s="209"/>
      <c r="T114" s="209"/>
      <c r="U114" s="42" t="s">
        <v>66</v>
      </c>
      <c r="V114" s="43" t="s">
        <v>12</v>
      </c>
      <c r="W114" s="44" t="s">
        <v>6</v>
      </c>
      <c r="X114" s="45" t="s">
        <v>13</v>
      </c>
      <c r="Y114" s="206"/>
      <c r="Z114" s="206"/>
      <c r="AA114" s="48"/>
    </row>
    <row r="115" spans="1:27" ht="25.5" customHeight="1">
      <c r="A115" s="207"/>
      <c r="B115" s="207"/>
      <c r="C115" s="207"/>
      <c r="D115" s="207"/>
      <c r="E115" s="255" t="s">
        <v>126</v>
      </c>
      <c r="F115" s="256"/>
      <c r="G115" s="256"/>
      <c r="H115" s="256"/>
      <c r="I115" s="256"/>
      <c r="J115" s="256"/>
      <c r="K115" s="256"/>
      <c r="L115" s="256"/>
      <c r="M115" s="256"/>
      <c r="N115" s="256"/>
      <c r="O115" s="256"/>
      <c r="P115" s="256"/>
      <c r="Q115" s="256"/>
      <c r="R115" s="256"/>
      <c r="S115" s="256"/>
      <c r="T115" s="257"/>
      <c r="U115" s="42" t="s">
        <v>66</v>
      </c>
      <c r="V115" s="43" t="s">
        <v>12</v>
      </c>
      <c r="W115" s="44" t="s">
        <v>6</v>
      </c>
      <c r="X115" s="45" t="s">
        <v>13</v>
      </c>
      <c r="Y115" s="206"/>
      <c r="Z115" s="206"/>
      <c r="AA115" s="48"/>
    </row>
    <row r="116" spans="1:27" ht="33" customHeight="1">
      <c r="A116" s="207"/>
      <c r="B116" s="207"/>
      <c r="C116" s="207"/>
      <c r="D116" s="207"/>
      <c r="E116" s="209" t="s">
        <v>128</v>
      </c>
      <c r="F116" s="209"/>
      <c r="G116" s="209"/>
      <c r="H116" s="209"/>
      <c r="I116" s="209"/>
      <c r="J116" s="209"/>
      <c r="K116" s="209"/>
      <c r="L116" s="209"/>
      <c r="M116" s="209"/>
      <c r="N116" s="209"/>
      <c r="O116" s="209"/>
      <c r="P116" s="209"/>
      <c r="Q116" s="209"/>
      <c r="R116" s="209"/>
      <c r="S116" s="209"/>
      <c r="T116" s="209"/>
      <c r="U116" s="42" t="s">
        <v>66</v>
      </c>
      <c r="V116" s="43" t="s">
        <v>12</v>
      </c>
      <c r="W116" s="44" t="s">
        <v>6</v>
      </c>
      <c r="X116" s="45" t="s">
        <v>13</v>
      </c>
      <c r="Y116" s="206"/>
      <c r="Z116" s="206"/>
      <c r="AA116" s="48"/>
    </row>
    <row r="117" spans="1:27" ht="25.5" customHeight="1">
      <c r="A117" s="207"/>
      <c r="B117" s="207"/>
      <c r="C117" s="207"/>
      <c r="D117" s="207"/>
      <c r="E117" s="209" t="s">
        <v>127</v>
      </c>
      <c r="F117" s="209"/>
      <c r="G117" s="209"/>
      <c r="H117" s="209"/>
      <c r="I117" s="209"/>
      <c r="J117" s="209"/>
      <c r="K117" s="209"/>
      <c r="L117" s="209"/>
      <c r="M117" s="209"/>
      <c r="N117" s="209"/>
      <c r="O117" s="209"/>
      <c r="P117" s="209"/>
      <c r="Q117" s="209"/>
      <c r="R117" s="209"/>
      <c r="S117" s="209"/>
      <c r="T117" s="209"/>
      <c r="U117" s="42" t="s">
        <v>66</v>
      </c>
      <c r="V117" s="43" t="s">
        <v>12</v>
      </c>
      <c r="W117" s="44" t="s">
        <v>6</v>
      </c>
      <c r="X117" s="45" t="s">
        <v>13</v>
      </c>
      <c r="Y117" s="206"/>
      <c r="Z117" s="206"/>
      <c r="AA117" s="48"/>
    </row>
    <row r="118" spans="1:31" ht="25.5" customHeight="1">
      <c r="A118" s="207"/>
      <c r="B118" s="207"/>
      <c r="C118" s="207"/>
      <c r="D118" s="207"/>
      <c r="E118" s="209" t="s">
        <v>129</v>
      </c>
      <c r="F118" s="209"/>
      <c r="G118" s="209"/>
      <c r="H118" s="209"/>
      <c r="I118" s="209"/>
      <c r="J118" s="209"/>
      <c r="K118" s="209"/>
      <c r="L118" s="209"/>
      <c r="M118" s="209"/>
      <c r="N118" s="209"/>
      <c r="O118" s="209"/>
      <c r="P118" s="209"/>
      <c r="Q118" s="209"/>
      <c r="R118" s="209"/>
      <c r="S118" s="209"/>
      <c r="T118" s="209"/>
      <c r="U118" s="42" t="s">
        <v>6</v>
      </c>
      <c r="V118" s="43" t="s">
        <v>12</v>
      </c>
      <c r="W118" s="44" t="s">
        <v>6</v>
      </c>
      <c r="X118" s="45" t="s">
        <v>13</v>
      </c>
      <c r="Y118" s="206" t="s">
        <v>158</v>
      </c>
      <c r="Z118" s="206"/>
      <c r="AC118" s="31">
        <f>IF(U118="■",1,0)</f>
        <v>0</v>
      </c>
      <c r="AD118" s="31">
        <f>IF(W118="■",1,0)</f>
        <v>0</v>
      </c>
      <c r="AE118" s="31">
        <f>AC118+AD118</f>
        <v>0</v>
      </c>
    </row>
  </sheetData>
  <sheetProtection sheet="1" objects="1" scenarios="1" selectLockedCells="1"/>
  <mergeCells count="297">
    <mergeCell ref="E113:T113"/>
    <mergeCell ref="E118:T118"/>
    <mergeCell ref="Y116:Z116"/>
    <mergeCell ref="Y115:Z115"/>
    <mergeCell ref="Y95:Z95"/>
    <mergeCell ref="Y99:Z99"/>
    <mergeCell ref="Y113:Z113"/>
    <mergeCell ref="Y114:Z114"/>
    <mergeCell ref="E115:T115"/>
    <mergeCell ref="E96:E105"/>
    <mergeCell ref="A107:Z107"/>
    <mergeCell ref="Y65:Z66"/>
    <mergeCell ref="Y68:Z68"/>
    <mergeCell ref="Y69:Z69"/>
    <mergeCell ref="E114:T114"/>
    <mergeCell ref="Y67:Z67"/>
    <mergeCell ref="Y73:Z73"/>
    <mergeCell ref="Y74:Z74"/>
    <mergeCell ref="Y96:Z96"/>
    <mergeCell ref="Y98:Z98"/>
    <mergeCell ref="Y97:Z97"/>
    <mergeCell ref="A112:D118"/>
    <mergeCell ref="E116:T116"/>
    <mergeCell ref="E112:T112"/>
    <mergeCell ref="F96:P96"/>
    <mergeCell ref="A95:D105"/>
    <mergeCell ref="F97:P97"/>
    <mergeCell ref="Q97:T97"/>
    <mergeCell ref="F100:F105"/>
    <mergeCell ref="Q96:T96"/>
    <mergeCell ref="Y118:Z118"/>
    <mergeCell ref="E117:T117"/>
    <mergeCell ref="Y117:Z117"/>
    <mergeCell ref="L104:T104"/>
    <mergeCell ref="L100:T100"/>
    <mergeCell ref="L101:T101"/>
    <mergeCell ref="G100:K101"/>
    <mergeCell ref="V102:V103"/>
    <mergeCell ref="Q98:T98"/>
    <mergeCell ref="L102:T102"/>
    <mergeCell ref="V100:V101"/>
    <mergeCell ref="W100:W101"/>
    <mergeCell ref="W102:W103"/>
    <mergeCell ref="Y112:Z112"/>
    <mergeCell ref="G105:H105"/>
    <mergeCell ref="I105:T105"/>
    <mergeCell ref="Y100:Z101"/>
    <mergeCell ref="G104:K104"/>
    <mergeCell ref="X100:X101"/>
    <mergeCell ref="X102:X103"/>
    <mergeCell ref="Y102:Z103"/>
    <mergeCell ref="Y105:Z105"/>
    <mergeCell ref="F99:T99"/>
    <mergeCell ref="L103:T103"/>
    <mergeCell ref="B37:G37"/>
    <mergeCell ref="E95:T95"/>
    <mergeCell ref="F98:P98"/>
    <mergeCell ref="H41:K41"/>
    <mergeCell ref="H42:K42"/>
    <mergeCell ref="P38:Z38"/>
    <mergeCell ref="H39:K39"/>
    <mergeCell ref="E67:E69"/>
    <mergeCell ref="B25:G25"/>
    <mergeCell ref="B26:G27"/>
    <mergeCell ref="H40:K40"/>
    <mergeCell ref="P40:Z40"/>
    <mergeCell ref="P39:Z39"/>
    <mergeCell ref="P35:Z35"/>
    <mergeCell ref="B38:G38"/>
    <mergeCell ref="B33:G33"/>
    <mergeCell ref="P33:Z33"/>
    <mergeCell ref="B34:G34"/>
    <mergeCell ref="B31:G31"/>
    <mergeCell ref="H32:K32"/>
    <mergeCell ref="L32:O32"/>
    <mergeCell ref="P32:Z32"/>
    <mergeCell ref="P10:Z10"/>
    <mergeCell ref="B11:G11"/>
    <mergeCell ref="P11:Z11"/>
    <mergeCell ref="B24:G24"/>
    <mergeCell ref="P24:Z24"/>
    <mergeCell ref="P25:Z25"/>
    <mergeCell ref="P37:Z37"/>
    <mergeCell ref="P26:Z26"/>
    <mergeCell ref="P27:Z27"/>
    <mergeCell ref="P28:Z28"/>
    <mergeCell ref="P29:Z29"/>
    <mergeCell ref="P30:Z30"/>
    <mergeCell ref="P36:Z36"/>
    <mergeCell ref="P34:Z34"/>
    <mergeCell ref="P31:Z31"/>
    <mergeCell ref="B19:G19"/>
    <mergeCell ref="P8:Z8"/>
    <mergeCell ref="P9:Z9"/>
    <mergeCell ref="P18:Z18"/>
    <mergeCell ref="P19:Z19"/>
    <mergeCell ref="P16:Z16"/>
    <mergeCell ref="P17:Z17"/>
    <mergeCell ref="P14:Z14"/>
    <mergeCell ref="P15:Z15"/>
    <mergeCell ref="P12:Z12"/>
    <mergeCell ref="B36:G36"/>
    <mergeCell ref="B21:G21"/>
    <mergeCell ref="B22:G22"/>
    <mergeCell ref="B23:G23"/>
    <mergeCell ref="B28:G28"/>
    <mergeCell ref="B29:G29"/>
    <mergeCell ref="B30:G30"/>
    <mergeCell ref="B32:G32"/>
    <mergeCell ref="B35:G35"/>
    <mergeCell ref="P23:Z23"/>
    <mergeCell ref="P20:Z20"/>
    <mergeCell ref="P21:Z21"/>
    <mergeCell ref="P22:Z22"/>
    <mergeCell ref="B8:G8"/>
    <mergeCell ref="B18:G18"/>
    <mergeCell ref="B12:G13"/>
    <mergeCell ref="B14:G15"/>
    <mergeCell ref="B16:G16"/>
    <mergeCell ref="B17:G17"/>
    <mergeCell ref="B9:G9"/>
    <mergeCell ref="B10:G10"/>
    <mergeCell ref="B7:G7"/>
    <mergeCell ref="H7:K7"/>
    <mergeCell ref="L7:O7"/>
    <mergeCell ref="P7:Z7"/>
    <mergeCell ref="B3:D3"/>
    <mergeCell ref="B4:D4"/>
    <mergeCell ref="B5:D5"/>
    <mergeCell ref="A6:Z6"/>
    <mergeCell ref="A1:Z1"/>
    <mergeCell ref="B20:G20"/>
    <mergeCell ref="F2:Z2"/>
    <mergeCell ref="F3:Z3"/>
    <mergeCell ref="G5:J5"/>
    <mergeCell ref="G4:J4"/>
    <mergeCell ref="N4:R4"/>
    <mergeCell ref="N5:R5"/>
    <mergeCell ref="U5:Y5"/>
    <mergeCell ref="B2:D2"/>
    <mergeCell ref="U100:U101"/>
    <mergeCell ref="U102:U103"/>
    <mergeCell ref="G102:K103"/>
    <mergeCell ref="A62:A66"/>
    <mergeCell ref="B63:T63"/>
    <mergeCell ref="B65:T66"/>
    <mergeCell ref="E70:E82"/>
    <mergeCell ref="A82:D82"/>
    <mergeCell ref="B62:T62"/>
    <mergeCell ref="A75:D75"/>
    <mergeCell ref="A76:D76"/>
    <mergeCell ref="A77:D77"/>
    <mergeCell ref="Q72:T72"/>
    <mergeCell ref="A67:D74"/>
    <mergeCell ref="F71:P71"/>
    <mergeCell ref="Q71:T71"/>
    <mergeCell ref="F72:P72"/>
    <mergeCell ref="F73:T73"/>
    <mergeCell ref="F70:T70"/>
    <mergeCell ref="Q67:T67"/>
    <mergeCell ref="B46:B60"/>
    <mergeCell ref="C46:C53"/>
    <mergeCell ref="D48:O48"/>
    <mergeCell ref="D50:T50"/>
    <mergeCell ref="D51:T51"/>
    <mergeCell ref="D52:T52"/>
    <mergeCell ref="D53:T53"/>
    <mergeCell ref="P47:T47"/>
    <mergeCell ref="P48:T48"/>
    <mergeCell ref="C55:T58"/>
    <mergeCell ref="L59:T59"/>
    <mergeCell ref="C59:K59"/>
    <mergeCell ref="C54:T54"/>
    <mergeCell ref="D47:O47"/>
    <mergeCell ref="D49:T49"/>
    <mergeCell ref="F67:P67"/>
    <mergeCell ref="F68:P68"/>
    <mergeCell ref="F69:P69"/>
    <mergeCell ref="Q68:T68"/>
    <mergeCell ref="Q69:T69"/>
    <mergeCell ref="A44:Z44"/>
    <mergeCell ref="Y46:Z46"/>
    <mergeCell ref="Y45:Z45"/>
    <mergeCell ref="U45:X45"/>
    <mergeCell ref="D46:T46"/>
    <mergeCell ref="A45:T45"/>
    <mergeCell ref="A46:A60"/>
    <mergeCell ref="C60:T60"/>
    <mergeCell ref="Y47:Z47"/>
    <mergeCell ref="Y48:Z48"/>
    <mergeCell ref="Y49:Z49"/>
    <mergeCell ref="Y50:Z50"/>
    <mergeCell ref="Y51:Z51"/>
    <mergeCell ref="Y52:Z52"/>
    <mergeCell ref="Y53:Z53"/>
    <mergeCell ref="Y54:Z54"/>
    <mergeCell ref="U55:U58"/>
    <mergeCell ref="W55:W58"/>
    <mergeCell ref="V55:V58"/>
    <mergeCell ref="X55:X58"/>
    <mergeCell ref="Y64:Z64"/>
    <mergeCell ref="Y59:Z59"/>
    <mergeCell ref="Y60:Z60"/>
    <mergeCell ref="Y55:Z58"/>
    <mergeCell ref="E93:T93"/>
    <mergeCell ref="E94:T94"/>
    <mergeCell ref="Y62:Z62"/>
    <mergeCell ref="Y63:Z63"/>
    <mergeCell ref="Y70:Z70"/>
    <mergeCell ref="Y71:Z71"/>
    <mergeCell ref="B64:T64"/>
    <mergeCell ref="A90:T90"/>
    <mergeCell ref="U90:X90"/>
    <mergeCell ref="Y72:Z72"/>
    <mergeCell ref="Q74:T74"/>
    <mergeCell ref="Y76:Z76"/>
    <mergeCell ref="Y77:Z77"/>
    <mergeCell ref="F74:P74"/>
    <mergeCell ref="F75:P75"/>
    <mergeCell ref="Q75:T75"/>
    <mergeCell ref="Y75:Z75"/>
    <mergeCell ref="F76:T76"/>
    <mergeCell ref="F77:T77"/>
    <mergeCell ref="Y78:Z79"/>
    <mergeCell ref="W78:W79"/>
    <mergeCell ref="X78:X79"/>
    <mergeCell ref="A80:D81"/>
    <mergeCell ref="A78:D79"/>
    <mergeCell ref="F78:P78"/>
    <mergeCell ref="F79:P79"/>
    <mergeCell ref="F80:P80"/>
    <mergeCell ref="F81:P81"/>
    <mergeCell ref="Q78:T78"/>
    <mergeCell ref="Q79:T79"/>
    <mergeCell ref="U78:U79"/>
    <mergeCell ref="V78:V79"/>
    <mergeCell ref="Y88:Z88"/>
    <mergeCell ref="Q87:T87"/>
    <mergeCell ref="Q80:T80"/>
    <mergeCell ref="Y80:Z80"/>
    <mergeCell ref="Y82:Z82"/>
    <mergeCell ref="F84:P85"/>
    <mergeCell ref="F86:P87"/>
    <mergeCell ref="X86:X87"/>
    <mergeCell ref="Y84:Z85"/>
    <mergeCell ref="Y86:Z87"/>
    <mergeCell ref="X84:X85"/>
    <mergeCell ref="F82:T82"/>
    <mergeCell ref="W86:W87"/>
    <mergeCell ref="F88:T88"/>
    <mergeCell ref="A83:D87"/>
    <mergeCell ref="U84:U85"/>
    <mergeCell ref="V84:V85"/>
    <mergeCell ref="W84:W85"/>
    <mergeCell ref="U86:U87"/>
    <mergeCell ref="V86:V87"/>
    <mergeCell ref="E83:T83"/>
    <mergeCell ref="A61:T61"/>
    <mergeCell ref="U61:X61"/>
    <mergeCell ref="Y61:Z61"/>
    <mergeCell ref="Q84:T84"/>
    <mergeCell ref="U65:U66"/>
    <mergeCell ref="V65:V66"/>
    <mergeCell ref="W65:W66"/>
    <mergeCell ref="X65:X66"/>
    <mergeCell ref="Y81:Z81"/>
    <mergeCell ref="Y83:Z83"/>
    <mergeCell ref="Q85:T85"/>
    <mergeCell ref="Q86:T86"/>
    <mergeCell ref="A88:E88"/>
    <mergeCell ref="Y104:Z104"/>
    <mergeCell ref="Y92:Z92"/>
    <mergeCell ref="E92:P92"/>
    <mergeCell ref="Q92:T92"/>
    <mergeCell ref="Y93:Z93"/>
    <mergeCell ref="Y90:Z90"/>
    <mergeCell ref="E84:E87"/>
    <mergeCell ref="Q81:T81"/>
    <mergeCell ref="E111:T111"/>
    <mergeCell ref="E110:T110"/>
    <mergeCell ref="Y109:Z109"/>
    <mergeCell ref="A89:Z89"/>
    <mergeCell ref="A91:D94"/>
    <mergeCell ref="Y91:Z91"/>
    <mergeCell ref="Y94:Z94"/>
    <mergeCell ref="E91:P91"/>
    <mergeCell ref="Q91:T91"/>
    <mergeCell ref="B39:G40"/>
    <mergeCell ref="B41:G42"/>
    <mergeCell ref="P41:Z42"/>
    <mergeCell ref="Y110:Z110"/>
    <mergeCell ref="A109:D111"/>
    <mergeCell ref="Y111:Z111"/>
    <mergeCell ref="A108:T108"/>
    <mergeCell ref="U108:X108"/>
    <mergeCell ref="Y108:Z108"/>
    <mergeCell ref="E109:T109"/>
  </mergeCells>
  <dataValidations count="1">
    <dataValidation type="list" allowBlank="1" showInputMessage="1" showErrorMessage="1" sqref="U91:U105 W91:W105 W62:W88 M8:M17 I8:I31 M4:M5 T4:T5 F4:F5 I33:I38 M37:M42 M33:M34 U62:U88 W109:W118 U109:U118 W46:W60 U46:U60">
      <formula1>"■,□"</formula1>
    </dataValidation>
  </dataValidations>
  <printOptions/>
  <pageMargins left="0.5905511811023623" right="0.31496062992125984" top="0.5905511811023623" bottom="0.5905511811023623" header="0.5118110236220472" footer="0.31496062992125984"/>
  <pageSetup fitToHeight="2" horizontalDpi="300" verticalDpi="300" orientation="portrait" paperSize="9" r:id="rId4"/>
  <rowBreaks count="3" manualBreakCount="3">
    <brk id="31" max="25" man="1"/>
    <brk id="60" max="25" man="1"/>
    <brk id="88" max="2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2011-10-21T11:22:36Z</cp:lastPrinted>
  <dcterms:created xsi:type="dcterms:W3CDTF">2007-04-26T03:00:08Z</dcterms:created>
  <dcterms:modified xsi:type="dcterms:W3CDTF">2011-10-25T12:12:47Z</dcterms:modified>
  <cp:category/>
  <cp:version/>
  <cp:contentType/>
  <cp:contentStatus/>
</cp:coreProperties>
</file>