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5在宅福祉\A3◆交通費助成\!06◆通所交通費助成\01◆要綱・要領類\00◇現行\"/>
    </mc:Choice>
  </mc:AlternateContent>
  <bookViews>
    <workbookView xWindow="2445" yWindow="285" windowWidth="28680" windowHeight="12855"/>
  </bookViews>
  <sheets>
    <sheet name="申請書（様式3）" sheetId="7" r:id="rId1"/>
    <sheet name="記載例" sheetId="9" r:id="rId2"/>
    <sheet name="【様式４】内訳書" sheetId="10" r:id="rId3"/>
    <sheet name="【様式４】内訳書 記載例)" sheetId="12" r:id="rId4"/>
  </sheets>
  <definedNames>
    <definedName name="_xlnm.Print_Area" localSheetId="2">【様式４】内訳書!$A$1:$U$150</definedName>
    <definedName name="_xlnm.Print_Area" localSheetId="3">'【様式４】内訳書 記載例)'!$A$1:$U$25</definedName>
    <definedName name="_xlnm.Print_Area" localSheetId="1">記載例!$A$1:$BD$49</definedName>
    <definedName name="_xlnm.Print_Area" localSheetId="0">'申請書（様式3）'!$A$1:$BD$49</definedName>
  </definedNames>
  <calcPr calcId="162913" concurrentManualCount="2"/>
</workbook>
</file>

<file path=xl/calcChain.xml><?xml version="1.0" encoding="utf-8"?>
<calcChain xmlns="http://schemas.openxmlformats.org/spreadsheetml/2006/main">
  <c r="E20" i="12" l="1"/>
  <c r="K130" i="10" l="1"/>
  <c r="K105" i="10"/>
  <c r="K80" i="10"/>
  <c r="K55" i="10"/>
  <c r="K30" i="10"/>
  <c r="G10" i="10" l="1"/>
  <c r="M10" i="10" s="1"/>
  <c r="G144" i="10" l="1"/>
  <c r="M144" i="10" s="1"/>
  <c r="G143" i="10"/>
  <c r="M143" i="10" s="1"/>
  <c r="G142" i="10"/>
  <c r="M142" i="10" s="1"/>
  <c r="G141" i="10"/>
  <c r="M141" i="10" s="1"/>
  <c r="G140" i="10"/>
  <c r="M140" i="10" s="1"/>
  <c r="G139" i="10"/>
  <c r="M139" i="10" s="1"/>
  <c r="G138" i="10"/>
  <c r="M138" i="10" s="1"/>
  <c r="G137" i="10"/>
  <c r="M137" i="10" s="1"/>
  <c r="X136" i="10"/>
  <c r="G136" i="10"/>
  <c r="M136" i="10" s="1"/>
  <c r="G135" i="10"/>
  <c r="M135" i="10" s="1"/>
  <c r="M131" i="10"/>
  <c r="J131" i="10"/>
  <c r="S128" i="10"/>
  <c r="Q128" i="10"/>
  <c r="O128" i="10"/>
  <c r="G119" i="10"/>
  <c r="M119" i="10" s="1"/>
  <c r="G118" i="10"/>
  <c r="M118" i="10" s="1"/>
  <c r="G117" i="10"/>
  <c r="M117" i="10" s="1"/>
  <c r="G116" i="10"/>
  <c r="M116" i="10" s="1"/>
  <c r="G115" i="10"/>
  <c r="M115" i="10" s="1"/>
  <c r="G114" i="10"/>
  <c r="M114" i="10" s="1"/>
  <c r="G113" i="10"/>
  <c r="M113" i="10" s="1"/>
  <c r="G112" i="10"/>
  <c r="M112" i="10" s="1"/>
  <c r="X111" i="10"/>
  <c r="G111" i="10"/>
  <c r="M111" i="10" s="1"/>
  <c r="G110" i="10"/>
  <c r="M110" i="10" s="1"/>
  <c r="M106" i="10"/>
  <c r="J106" i="10"/>
  <c r="S103" i="10"/>
  <c r="Q103" i="10"/>
  <c r="O103" i="10"/>
  <c r="G94" i="10"/>
  <c r="M94" i="10" s="1"/>
  <c r="G93" i="10"/>
  <c r="M93" i="10" s="1"/>
  <c r="G92" i="10"/>
  <c r="M92" i="10" s="1"/>
  <c r="G91" i="10"/>
  <c r="M91" i="10" s="1"/>
  <c r="G90" i="10"/>
  <c r="M90" i="10" s="1"/>
  <c r="G89" i="10"/>
  <c r="M89" i="10" s="1"/>
  <c r="G88" i="10"/>
  <c r="M88" i="10" s="1"/>
  <c r="G87" i="10"/>
  <c r="M87" i="10" s="1"/>
  <c r="X86" i="10"/>
  <c r="G86" i="10"/>
  <c r="M86" i="10" s="1"/>
  <c r="G85" i="10"/>
  <c r="M85" i="10" s="1"/>
  <c r="M81" i="10"/>
  <c r="J81" i="10"/>
  <c r="S78" i="10"/>
  <c r="Q78" i="10"/>
  <c r="O78" i="10"/>
  <c r="G69" i="10"/>
  <c r="M69" i="10" s="1"/>
  <c r="G68" i="10"/>
  <c r="M68" i="10" s="1"/>
  <c r="G67" i="10"/>
  <c r="M67" i="10" s="1"/>
  <c r="G66" i="10"/>
  <c r="M66" i="10" s="1"/>
  <c r="G65" i="10"/>
  <c r="M65" i="10" s="1"/>
  <c r="G64" i="10"/>
  <c r="M64" i="10" s="1"/>
  <c r="G63" i="10"/>
  <c r="M63" i="10" s="1"/>
  <c r="G62" i="10"/>
  <c r="M62" i="10" s="1"/>
  <c r="X61" i="10"/>
  <c r="G61" i="10"/>
  <c r="M61" i="10" s="1"/>
  <c r="G60" i="10"/>
  <c r="M60" i="10" s="1"/>
  <c r="M56" i="10"/>
  <c r="J56" i="10"/>
  <c r="S53" i="10"/>
  <c r="Q53" i="10"/>
  <c r="O53" i="10"/>
  <c r="G44" i="10"/>
  <c r="M44" i="10" s="1"/>
  <c r="G43" i="10"/>
  <c r="M43" i="10" s="1"/>
  <c r="G42" i="10"/>
  <c r="M42" i="10" s="1"/>
  <c r="G41" i="10"/>
  <c r="M41" i="10" s="1"/>
  <c r="G40" i="10"/>
  <c r="M40" i="10" s="1"/>
  <c r="G39" i="10"/>
  <c r="M39" i="10" s="1"/>
  <c r="G38" i="10"/>
  <c r="M38" i="10" s="1"/>
  <c r="G37" i="10"/>
  <c r="M37" i="10" s="1"/>
  <c r="X36" i="10"/>
  <c r="G36" i="10"/>
  <c r="M36" i="10" s="1"/>
  <c r="G35" i="10"/>
  <c r="M35" i="10" s="1"/>
  <c r="M31" i="10"/>
  <c r="J31" i="10"/>
  <c r="S28" i="10"/>
  <c r="Q28" i="10"/>
  <c r="O28" i="10"/>
  <c r="E145" i="10" l="1"/>
  <c r="E120" i="10"/>
  <c r="E95" i="10"/>
  <c r="E70" i="10"/>
  <c r="E45" i="10"/>
  <c r="G19" i="12"/>
  <c r="M19" i="12" s="1"/>
  <c r="G18" i="12"/>
  <c r="M18" i="12" s="1"/>
  <c r="G17" i="12"/>
  <c r="M17" i="12" s="1"/>
  <c r="G16" i="12"/>
  <c r="M16" i="12" s="1"/>
  <c r="G15" i="12"/>
  <c r="M15" i="12" s="1"/>
  <c r="G14" i="12"/>
  <c r="M14" i="12" s="1"/>
  <c r="G13" i="12"/>
  <c r="M13" i="12" s="1"/>
  <c r="G12" i="12"/>
  <c r="M12" i="12" s="1"/>
  <c r="X11" i="12"/>
  <c r="G11" i="12"/>
  <c r="M11" i="12" s="1"/>
  <c r="G10" i="12"/>
  <c r="M10" i="12" s="1"/>
  <c r="G19" i="10" l="1"/>
  <c r="M19" i="10" s="1"/>
  <c r="G12" i="10"/>
  <c r="M12" i="10" s="1"/>
  <c r="G13" i="10"/>
  <c r="M13" i="10" s="1"/>
  <c r="G14" i="10"/>
  <c r="M14" i="10" s="1"/>
  <c r="G15" i="10"/>
  <c r="M15" i="10" s="1"/>
  <c r="G16" i="10"/>
  <c r="M16" i="10" s="1"/>
  <c r="G17" i="10"/>
  <c r="M17" i="10" s="1"/>
  <c r="G18" i="10"/>
  <c r="M18" i="10" s="1"/>
  <c r="G11" i="10"/>
  <c r="M11" i="10" s="1"/>
  <c r="S3" i="10" l="1"/>
  <c r="Q3" i="10"/>
  <c r="O3" i="10"/>
  <c r="J6" i="10" l="1"/>
  <c r="K5" i="10"/>
  <c r="M6" i="10"/>
  <c r="E20" i="10" l="1"/>
</calcChain>
</file>

<file path=xl/comments1.xml><?xml version="1.0" encoding="utf-8"?>
<comments xmlns="http://schemas.openxmlformats.org/spreadsheetml/2006/main">
  <authors>
    <author>146.阿部　拓磨</author>
  </authors>
  <commentList>
    <comment ref="D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申請者の欄について、
　所在地は法人本部の所在地、
　名称は法人の名称、
　肩書・氏名は代表の方の肩書・氏名としてください。
（申請者を変更する場合は委任状を提出してください。）</t>
        </r>
      </text>
    </comment>
  </commentList>
</comments>
</file>

<file path=xl/comments2.xml><?xml version="1.0" encoding="utf-8"?>
<comments xmlns="http://schemas.openxmlformats.org/spreadsheetml/2006/main">
  <authors>
    <author>146.阿部　拓磨</author>
    <author>130a.中川　翼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10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  <comment ref="T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35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  <comment ref="T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60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  <comment ref="T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85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  <comment ref="T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110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  <comment ref="T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B135" authorId="1" shapeId="0">
      <text>
        <r>
          <rPr>
            <sz val="14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146.阿部　拓磨</author>
    <author>130a.中川　翼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提出年月日、施設名、「平成　年　月分」については、様式３に入力をすると自動で入力されます。</t>
        </r>
      </text>
    </comment>
    <comment ref="B10" authorId="1" shapeId="0">
      <text>
        <r>
          <rPr>
            <sz val="12"/>
            <color indexed="81"/>
            <rFont val="ＭＳ Ｐゴシック"/>
            <family val="3"/>
            <charset val="128"/>
          </rPr>
          <t>上と同じ対象者であっても、名前の行は必ず入力してください。</t>
        </r>
      </text>
    </comment>
  </commentList>
</comments>
</file>

<file path=xl/sharedStrings.xml><?xml version="1.0" encoding="utf-8"?>
<sst xmlns="http://schemas.openxmlformats.org/spreadsheetml/2006/main" count="316" uniqueCount="55">
  <si>
    <t>施設名</t>
    <rPh sb="0" eb="2">
      <t>シセツ</t>
    </rPh>
    <rPh sb="2" eb="3">
      <t>メイ</t>
    </rPh>
    <phoneticPr fontId="1"/>
  </si>
  <si>
    <t>月</t>
    <rPh sb="0" eb="1">
      <t>ガツ</t>
    </rPh>
    <phoneticPr fontId="1"/>
  </si>
  <si>
    <t>申請者</t>
    <rPh sb="0" eb="3">
      <t>シンセイシャ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</si>
  <si>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</si>
  <si>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</si>
  <si>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交付申請金額</t>
    <rPh sb="0" eb="2">
      <t>コウフ</t>
    </rPh>
    <rPh sb="2" eb="4">
      <t>シンセイ</t>
    </rPh>
    <rPh sb="4" eb="6">
      <t>キンガク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</si>
  <si>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</si>
  <si>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</si>
  <si>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</si>
  <si>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施設種別</t>
    <rPh sb="0" eb="2">
      <t>シセツ</t>
    </rPh>
    <rPh sb="2" eb="4">
      <t>シュベツ</t>
    </rPh>
    <phoneticPr fontId="1"/>
  </si>
  <si>
    <t>名称</t>
    <rPh sb="0" eb="2">
      <t>メイショウ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</si>
  <si>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</si>
  <si>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 xml:space="preserve">
肩書・氏名</t>
    <rPh sb="1" eb="3">
      <t>カタガ</t>
    </rPh>
    <rPh sb="4" eb="6">
      <t>シメイ</t>
    </rPh>
    <phoneticPr fontId="1"/>
  </si>
  <si>
    <t>様式３</t>
    <rPh sb="0" eb="2">
      <t>ヨウシキ</t>
    </rPh>
    <phoneticPr fontId="1"/>
  </si>
  <si>
    <t>札幌市中央区北1条西2丁目1-1
　札幌館ビル101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8" eb="20">
      <t>サッポロ</t>
    </rPh>
    <rPh sb="20" eb="21">
      <t>カン</t>
    </rPh>
    <phoneticPr fontId="1"/>
  </si>
  <si>
    <t>社会福祉法人　札幌館</t>
    <rPh sb="0" eb="2">
      <t>シャカイ</t>
    </rPh>
    <rPh sb="2" eb="4">
      <t>フクシ</t>
    </rPh>
    <rPh sb="4" eb="6">
      <t>ホウジン</t>
    </rPh>
    <rPh sb="7" eb="9">
      <t>サッポロ</t>
    </rPh>
    <rPh sb="9" eb="10">
      <t>カン</t>
    </rPh>
    <phoneticPr fontId="1"/>
  </si>
  <si>
    <t>理事長　通所　交太郎</t>
    <rPh sb="0" eb="3">
      <t>リジチョウ</t>
    </rPh>
    <rPh sb="4" eb="6">
      <t>ツウショ</t>
    </rPh>
    <rPh sb="7" eb="8">
      <t>コウ</t>
    </rPh>
    <rPh sb="8" eb="10">
      <t>タロウ</t>
    </rPh>
    <phoneticPr fontId="1"/>
  </si>
  <si>
    <t>作業所　札幌館</t>
    <rPh sb="0" eb="2">
      <t>サギョウ</t>
    </rPh>
    <rPh sb="2" eb="3">
      <t>ショ</t>
    </rPh>
    <rPh sb="4" eb="6">
      <t>サッポロ</t>
    </rPh>
    <rPh sb="6" eb="7">
      <t>カン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</si>
  <si>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</si>
  <si>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様式４</t>
    <rPh sb="0" eb="2">
      <t>ヨウシキ</t>
    </rPh>
    <phoneticPr fontId="1"/>
  </si>
  <si>
    <t>年</t>
    <rPh sb="0" eb="1">
      <t>ねん</t>
    </rPh>
    <phoneticPr fontId="1" type="Hiragana" alignment="center"/>
  </si>
  <si>
    <t>月</t>
    <rPh sb="0" eb="1">
      <t>がつ</t>
    </rPh>
    <phoneticPr fontId="1" type="Hiragana" alignment="center"/>
  </si>
  <si>
    <t>日</t>
    <rPh sb="0" eb="1">
      <t>ひ</t>
    </rPh>
    <phoneticPr fontId="1" type="Hiragana" alignment="center"/>
  </si>
  <si>
    <t>施設名</t>
    <rPh sb="0" eb="2">
      <t>しせつ</t>
    </rPh>
    <rPh sb="2" eb="3">
      <t>めい</t>
    </rPh>
    <phoneticPr fontId="1" type="Hiragana" alignment="center"/>
  </si>
  <si>
    <t>月分</t>
    <rPh sb="0" eb="2">
      <t>がつぶん</t>
    </rPh>
    <phoneticPr fontId="1" type="Hiragana" alignment="center"/>
  </si>
  <si>
    <t>No</t>
    <phoneticPr fontId="1" type="Hiragana" alignment="center"/>
  </si>
  <si>
    <t>番号</t>
    <rPh sb="0" eb="2">
      <t>バンゴウ</t>
    </rPh>
    <phoneticPr fontId="1"/>
  </si>
  <si>
    <t>氏名</t>
    <rPh sb="0" eb="2">
      <t>シメイ</t>
    </rPh>
    <phoneticPr fontId="1"/>
  </si>
  <si>
    <t>×</t>
    <phoneticPr fontId="1"/>
  </si>
  <si>
    <t>×</t>
    <phoneticPr fontId="1"/>
  </si>
  <si>
    <t>札幌　太郎</t>
    <rPh sb="0" eb="2">
      <t>サッポロ</t>
    </rPh>
    <rPh sb="3" eb="5">
      <t>タロウ</t>
    </rPh>
    <phoneticPr fontId="1"/>
  </si>
  <si>
    <t>豊平　一朗</t>
    <rPh sb="0" eb="2">
      <t>トヨヒラ</t>
    </rPh>
    <rPh sb="3" eb="5">
      <t>イチロウ</t>
    </rPh>
    <phoneticPr fontId="1"/>
  </si>
  <si>
    <t>清田　次子</t>
    <rPh sb="0" eb="2">
      <t>キヨタ</t>
    </rPh>
    <rPh sb="3" eb="5">
      <t>ツギコ</t>
    </rPh>
    <phoneticPr fontId="1"/>
  </si>
  <si>
    <t>　札幌市障がい者等通所交通費助成要綱の規定により、（別紙請求内訳書の記載の者の代理人として）申請いたします。</t>
    <rPh sb="8" eb="9">
      <t>トウ</t>
    </rPh>
    <phoneticPr fontId="1"/>
  </si>
  <si>
    <t>札幌市障がい者等通所交通費助成申請書</t>
    <rPh sb="0" eb="3">
      <t>サッポロシ</t>
    </rPh>
    <rPh sb="3" eb="4">
      <t>ショウ</t>
    </rPh>
    <rPh sb="6" eb="7">
      <t>シャ</t>
    </rPh>
    <rPh sb="7" eb="8">
      <t>トウ</t>
    </rPh>
    <rPh sb="8" eb="10">
      <t>ツウショ</t>
    </rPh>
    <rPh sb="10" eb="13">
      <t>コウツウヒ</t>
    </rPh>
    <rPh sb="13" eb="15">
      <t>ジョセイ</t>
    </rPh>
    <rPh sb="15" eb="18">
      <t>シンセイショ</t>
    </rPh>
    <phoneticPr fontId="1"/>
  </si>
  <si>
    <t>札幌市障がい者等通所交通費助成請求内訳書</t>
    <rPh sb="0" eb="3">
      <t>サッポロシ</t>
    </rPh>
    <rPh sb="3" eb="4">
      <t>ショウ</t>
    </rPh>
    <rPh sb="6" eb="7">
      <t>シャ</t>
    </rPh>
    <rPh sb="7" eb="8">
      <t>トウ</t>
    </rPh>
    <rPh sb="8" eb="10">
      <t>ツウショ</t>
    </rPh>
    <rPh sb="10" eb="13">
      <t>コウツウヒ</t>
    </rPh>
    <rPh sb="13" eb="15">
      <t>ジョセイ</t>
    </rPh>
    <rPh sb="15" eb="17">
      <t>セイキュウ</t>
    </rPh>
    <rPh sb="17" eb="20">
      <t>ウチワケショ</t>
    </rPh>
    <phoneticPr fontId="1"/>
  </si>
  <si>
    <t>通所日数</t>
    <rPh sb="0" eb="2">
      <t>ツウショ</t>
    </rPh>
    <rPh sb="2" eb="4">
      <t>ニッスウ</t>
    </rPh>
    <phoneticPr fontId="1"/>
  </si>
  <si>
    <t>助成率</t>
    <rPh sb="0" eb="2">
      <t>ジョセイ</t>
    </rPh>
    <rPh sb="2" eb="3">
      <t>リツ</t>
    </rPh>
    <phoneticPr fontId="1"/>
  </si>
  <si>
    <t>区分</t>
    <rPh sb="0" eb="2">
      <t>クブン</t>
    </rPh>
    <phoneticPr fontId="1"/>
  </si>
  <si>
    <t>計（円）</t>
    <rPh sb="0" eb="1">
      <t>ケイ</t>
    </rPh>
    <rPh sb="2" eb="3">
      <t>エン</t>
    </rPh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</si>
  <si>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</si>
  <si>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運賃割引あり　20日未満</t>
    <rPh sb="0" eb="2">
      <t>ウンチン</t>
    </rPh>
    <rPh sb="2" eb="4">
      <t>ワリビキ</t>
    </rPh>
    <rPh sb="9" eb="10">
      <t>ニチ</t>
    </rPh>
    <rPh sb="10" eb="12">
      <t>ミマン</t>
    </rPh>
    <phoneticPr fontId="1"/>
  </si>
  <si>
    <t>運賃割引あり　20日超え</t>
    <rPh sb="0" eb="2">
      <t>ウンチン</t>
    </rPh>
    <rPh sb="2" eb="4">
      <t>ワリビキ</t>
    </rPh>
    <rPh sb="9" eb="10">
      <t>ニチ</t>
    </rPh>
    <rPh sb="10" eb="11">
      <t>コ</t>
    </rPh>
    <phoneticPr fontId="1"/>
  </si>
  <si>
    <t>運賃割引なし</t>
    <rPh sb="0" eb="2">
      <t>ウンチン</t>
    </rPh>
    <rPh sb="2" eb="4">
      <t>ワリビキ</t>
    </rPh>
    <phoneticPr fontId="1"/>
  </si>
  <si>
    <t>所要額（円）</t>
    <rPh sb="0" eb="2">
      <t>ショヨウ</t>
    </rPh>
    <rPh sb="2" eb="3">
      <t>ガク</t>
    </rPh>
    <rPh sb="4" eb="5">
      <t>エン</t>
    </rPh>
    <phoneticPr fontId="1"/>
  </si>
  <si>
    <t>助成額</t>
    <rPh sb="0" eb="3">
      <t>ジョセイガク</t>
    </rPh>
    <phoneticPr fontId="1"/>
  </si>
  <si>
    <t>1</t>
    <phoneticPr fontId="1"/>
  </si>
  <si>
    <t>2</t>
    <phoneticPr fontId="1"/>
  </si>
  <si>
    <r>
      <t>　</t>
    </r>
    <r>
      <rPr>
        <b/>
        <u/>
        <sz val="11"/>
        <rFont val="ＭＳ 明朝"/>
        <family val="1"/>
        <charset val="128"/>
      </rPr>
      <t>所要額は、通所一日に必要な金額（往復分）</t>
    </r>
    <r>
      <rPr>
        <sz val="11"/>
        <rFont val="ＭＳ 明朝"/>
        <family val="1"/>
        <charset val="128"/>
      </rPr>
      <t>を記入してください。</t>
    </r>
    <rPh sb="1" eb="3">
      <t>ショヨウ</t>
    </rPh>
    <rPh sb="3" eb="4">
      <t>ガク</t>
    </rPh>
    <rPh sb="6" eb="8">
      <t>ツウショ</t>
    </rPh>
    <rPh sb="8" eb="10">
      <t>イチニチ</t>
    </rPh>
    <rPh sb="11" eb="13">
      <t>ヒツヨウ</t>
    </rPh>
    <rPh sb="14" eb="16">
      <t>キンガク</t>
    </rPh>
    <rPh sb="17" eb="19">
      <t>オウフク</t>
    </rPh>
    <rPh sb="19" eb="20">
      <t>ブン</t>
    </rPh>
    <phoneticPr fontId="1"/>
  </si>
  <si>
    <t>5</t>
    <phoneticPr fontId="1"/>
  </si>
  <si>
    <t>運賃割引あり　20日以下</t>
    <rPh sb="0" eb="2">
      <t>ウンチン</t>
    </rPh>
    <rPh sb="2" eb="4">
      <t>ワリビキ</t>
    </rPh>
    <rPh sb="9" eb="10">
      <t>ニチ</t>
    </rPh>
    <rPh sb="10" eb="12">
      <t>イカ</t>
    </rPh>
    <phoneticPr fontId="1"/>
  </si>
  <si>
    <t>受領月日</t>
    <rPh sb="0" eb="2">
      <t>ジュリョウ</t>
    </rPh>
    <rPh sb="2" eb="4">
      <t>ガッピ</t>
    </rPh>
    <phoneticPr fontId="1"/>
  </si>
  <si>
    <t>2</t>
    <phoneticPr fontId="1"/>
  </si>
  <si>
    <t>　してください。</t>
    <phoneticPr fontId="1"/>
  </si>
  <si>
    <t>　この用紙の写しに、受領月日を記載した後は、施設において保管（５年間）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</si>
</sst>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円&quot;"/>
    <numFmt numFmtId="177" formatCode="0&quot;日&quot;"/>
    <numFmt numFmtId="178" formatCode="#,##0_);[Red]\(#,##0\)"/>
    <numFmt numFmtId="179" formatCode="#,##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9"/>
      <color indexed="8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1"/>
      <color theme="0" tint="-0.499984740745262"/>
      <name val="ＭＳ 明朝"/>
      <family val="1"/>
      <charset val="128"/>
    </font>
    <font>
      <b/>
      <sz val="11"/>
      <color theme="0" tint="-0.499984740745262"/>
      <name val="ＭＳ 明朝"/>
      <family val="1"/>
      <charset val="128"/>
    </font>
    <font>
      <sz val="16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/>
    <xf numFmtId="0" fontId="2" fillId="0" borderId="0" xfId="0" applyFont="1" applyBorder="1">
      <alignment vertical="center"/>
    </xf>
    <xf numFmtId="0" fontId="2" fillId="0" borderId="3" xfId="0" applyFont="1" applyBorder="1" applyAlignment="1"/>
    <xf numFmtId="0" fontId="4" fillId="0" borderId="4" xfId="0" applyFont="1" applyBorder="1" applyAlignment="1">
      <alignment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9" fontId="2" fillId="0" borderId="27" xfId="0" applyNumberFormat="1" applyFont="1" applyBorder="1" applyAlignment="1" applyProtection="1">
      <alignment horizontal="center" vertical="center" wrapText="1" shrinkToFit="1"/>
      <protection locked="0"/>
    </xf>
    <xf numFmtId="9" fontId="2" fillId="0" borderId="26" xfId="0" applyNumberFormat="1" applyFont="1" applyBorder="1" applyAlignment="1" applyProtection="1">
      <alignment horizontal="center" vertical="center" wrapText="1" shrinkToFit="1"/>
      <protection locked="0"/>
    </xf>
    <xf numFmtId="178" fontId="4" fillId="0" borderId="22" xfId="0" applyNumberFormat="1" applyFont="1" applyBorder="1" applyAlignment="1">
      <alignment vertical="center" shrinkToFit="1"/>
    </xf>
    <xf numFmtId="178" fontId="4" fillId="0" borderId="29" xfId="0" applyNumberFormat="1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8" fontId="16" fillId="3" borderId="22" xfId="0" applyNumberFormat="1" applyFont="1" applyFill="1" applyBorder="1" applyAlignment="1">
      <alignment vertical="center" shrinkToFit="1"/>
    </xf>
    <xf numFmtId="9" fontId="15" fillId="2" borderId="27" xfId="0" applyNumberFormat="1" applyFont="1" applyFill="1" applyBorder="1" applyAlignment="1" applyProtection="1">
      <alignment horizontal="center" vertical="center" wrapText="1" shrinkToFit="1"/>
      <protection locked="0"/>
    </xf>
    <xf numFmtId="178" fontId="15" fillId="0" borderId="7" xfId="0" applyNumberFormat="1" applyFont="1" applyBorder="1" applyAlignment="1">
      <alignment horizontal="center" vertical="center" wrapText="1"/>
    </xf>
    <xf numFmtId="178" fontId="16" fillId="3" borderId="29" xfId="0" applyNumberFormat="1" applyFont="1" applyFill="1" applyBorder="1" applyAlignment="1">
      <alignment vertical="center" shrinkToFit="1"/>
    </xf>
    <xf numFmtId="9" fontId="15" fillId="2" borderId="26" xfId="0" applyNumberFormat="1" applyFont="1" applyFill="1" applyBorder="1" applyAlignment="1" applyProtection="1">
      <alignment horizontal="center" vertical="center" wrapText="1" shrinkToFit="1"/>
      <protection locked="0"/>
    </xf>
    <xf numFmtId="178" fontId="15" fillId="0" borderId="8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shrinkToFit="1"/>
    </xf>
    <xf numFmtId="49" fontId="20" fillId="0" borderId="1" xfId="0" applyNumberFormat="1" applyFont="1" applyBorder="1" applyAlignment="1"/>
    <xf numFmtId="49" fontId="20" fillId="0" borderId="1" xfId="0" applyNumberFormat="1" applyFont="1" applyBorder="1" applyAlignment="1">
      <alignment horizontal="center"/>
    </xf>
    <xf numFmtId="49" fontId="20" fillId="0" borderId="2" xfId="0" applyNumberFormat="1" applyFont="1" applyBorder="1" applyAlignment="1"/>
    <xf numFmtId="0" fontId="21" fillId="0" borderId="3" xfId="0" applyFont="1" applyBorder="1" applyAlignment="1"/>
    <xf numFmtId="0" fontId="20" fillId="0" borderId="4" xfId="0" applyFont="1" applyBorder="1" applyAlignment="1">
      <alignment wrapText="1"/>
    </xf>
    <xf numFmtId="178" fontId="16" fillId="0" borderId="5" xfId="0" applyNumberFormat="1" applyFont="1" applyFill="1" applyBorder="1" applyAlignment="1">
      <alignment horizontal="right" vertical="center" shrinkToFit="1"/>
    </xf>
    <xf numFmtId="0" fontId="8" fillId="0" borderId="1" xfId="0" applyNumberFormat="1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9" fontId="6" fillId="0" borderId="0" xfId="0" applyNumberFormat="1" applyFont="1" applyBorder="1" applyAlignment="1">
      <alignment horizontal="center" shrinkToFit="1"/>
    </xf>
    <xf numFmtId="179" fontId="6" fillId="0" borderId="4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4" fillId="0" borderId="0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0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Border="1" applyAlignment="1">
      <alignment horizontal="left" shrinkToFit="1"/>
    </xf>
    <xf numFmtId="0" fontId="14" fillId="0" borderId="4" xfId="0" applyFont="1" applyBorder="1" applyAlignment="1">
      <alignment horizontal="left" shrinkToFit="1"/>
    </xf>
    <xf numFmtId="179" fontId="14" fillId="0" borderId="0" xfId="0" applyNumberFormat="1" applyFont="1" applyBorder="1" applyAlignment="1">
      <alignment horizontal="center" shrinkToFit="1"/>
    </xf>
    <xf numFmtId="179" fontId="14" fillId="0" borderId="4" xfId="0" applyNumberFormat="1" applyFont="1" applyBorder="1" applyAlignment="1">
      <alignment horizont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9" fontId="4" fillId="0" borderId="33" xfId="0" applyNumberFormat="1" applyFont="1" applyBorder="1" applyAlignment="1" applyProtection="1">
      <alignment horizontal="center" vertical="center" shrinkToFit="1"/>
      <protection locked="0"/>
    </xf>
    <xf numFmtId="9" fontId="4" fillId="0" borderId="7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 applyProtection="1">
      <alignment horizontal="center" vertical="center" shrinkToFit="1"/>
      <protection locked="0"/>
    </xf>
    <xf numFmtId="178" fontId="4" fillId="0" borderId="22" xfId="0" applyNumberFormat="1" applyFont="1" applyBorder="1" applyAlignment="1" applyProtection="1">
      <alignment horizontal="center" vertical="center" shrinkToFit="1"/>
      <protection locked="0"/>
    </xf>
    <xf numFmtId="178" fontId="4" fillId="0" borderId="20" xfId="0" applyNumberFormat="1" applyFont="1" applyFill="1" applyBorder="1" applyAlignment="1">
      <alignment horizontal="right" vertical="center" shrinkToFit="1"/>
    </xf>
    <xf numFmtId="178" fontId="4" fillId="0" borderId="7" xfId="0" applyNumberFormat="1" applyFont="1" applyFill="1" applyBorder="1" applyAlignment="1">
      <alignment horizontal="right" vertical="center" shrinkToFit="1"/>
    </xf>
    <xf numFmtId="178" fontId="4" fillId="0" borderId="21" xfId="0" applyNumberFormat="1" applyFont="1" applyFill="1" applyBorder="1" applyAlignment="1">
      <alignment horizontal="right" vertical="center" shrinkToFi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8" fontId="4" fillId="0" borderId="30" xfId="0" applyNumberFormat="1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78" fontId="4" fillId="0" borderId="5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9" fontId="4" fillId="0" borderId="34" xfId="0" applyNumberFormat="1" applyFont="1" applyBorder="1" applyAlignment="1" applyProtection="1">
      <alignment horizontal="center" vertical="center" shrinkToFit="1"/>
      <protection locked="0"/>
    </xf>
    <xf numFmtId="9" fontId="4" fillId="0" borderId="8" xfId="0" applyNumberFormat="1" applyFont="1" applyBorder="1" applyAlignment="1" applyProtection="1">
      <alignment horizontal="center" vertical="center" shrinkToFit="1"/>
      <protection locked="0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178" fontId="4" fillId="0" borderId="25" xfId="0" applyNumberFormat="1" applyFont="1" applyBorder="1" applyAlignment="1" applyProtection="1">
      <alignment horizontal="center" vertical="center" shrinkToFit="1"/>
      <protection locked="0"/>
    </xf>
    <xf numFmtId="178" fontId="4" fillId="0" borderId="24" xfId="0" applyNumberFormat="1" applyFont="1" applyFill="1" applyBorder="1" applyAlignment="1">
      <alignment horizontal="right" vertical="center" shrinkToFit="1"/>
    </xf>
    <xf numFmtId="178" fontId="4" fillId="0" borderId="8" xfId="0" applyNumberFormat="1" applyFont="1" applyFill="1" applyBorder="1" applyAlignment="1">
      <alignment horizontal="right" vertical="center" shrinkToFit="1"/>
    </xf>
    <xf numFmtId="178" fontId="4" fillId="0" borderId="16" xfId="0" applyNumberFormat="1" applyFont="1" applyFill="1" applyBorder="1" applyAlignment="1">
      <alignment horizontal="right" vertical="center" shrinkToFit="1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 shrinkToFit="1"/>
    </xf>
    <xf numFmtId="0" fontId="8" fillId="0" borderId="15" xfId="0" applyNumberFormat="1" applyFont="1" applyBorder="1" applyAlignment="1">
      <alignment horizontal="center" shrinkToFit="1"/>
    </xf>
    <xf numFmtId="0" fontId="4" fillId="0" borderId="7" xfId="0" applyFont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8" fillId="0" borderId="4" xfId="0" applyFont="1" applyBorder="1" applyAlignment="1" applyProtection="1">
      <alignment horizontal="center" shrinkToFit="1"/>
      <protection locked="0"/>
    </xf>
    <xf numFmtId="0" fontId="8" fillId="0" borderId="15" xfId="0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 vertical="center"/>
    </xf>
    <xf numFmtId="49" fontId="8" fillId="0" borderId="4" xfId="0" applyNumberFormat="1" applyFont="1" applyBorder="1" applyAlignment="1" applyProtection="1">
      <alignment horizontal="center" shrinkToFit="1"/>
      <protection locked="0"/>
    </xf>
    <xf numFmtId="49" fontId="8" fillId="0" borderId="15" xfId="0" applyNumberFormat="1" applyFont="1" applyBorder="1" applyAlignment="1" applyProtection="1">
      <alignment horizontal="center" shrinkToFit="1"/>
      <protection locked="0"/>
    </xf>
    <xf numFmtId="0" fontId="19" fillId="0" borderId="4" xfId="0" applyFont="1" applyBorder="1" applyAlignment="1" applyProtection="1">
      <alignment horizontal="center" shrinkToFit="1"/>
      <protection locked="0"/>
    </xf>
    <xf numFmtId="0" fontId="19" fillId="0" borderId="15" xfId="0" applyFont="1" applyBorder="1" applyAlignment="1" applyProtection="1">
      <alignment horizontal="center" shrinkToFi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right" wrapText="1"/>
    </xf>
    <xf numFmtId="0" fontId="19" fillId="0" borderId="4" xfId="0" applyNumberFormat="1" applyFont="1" applyBorder="1" applyAlignment="1">
      <alignment horizontal="center" shrinkToFit="1"/>
    </xf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19" fillId="0" borderId="4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9" fontId="16" fillId="0" borderId="33" xfId="0" applyNumberFormat="1" applyFont="1" applyBorder="1" applyAlignment="1" applyProtection="1">
      <alignment horizontal="center" vertical="center" shrinkToFit="1"/>
      <protection locked="0"/>
    </xf>
    <xf numFmtId="9" fontId="16" fillId="0" borderId="7" xfId="0" applyNumberFormat="1" applyFont="1" applyBorder="1" applyAlignment="1" applyProtection="1">
      <alignment horizontal="center" vertical="center" shrinkToFit="1"/>
      <protection locked="0"/>
    </xf>
    <xf numFmtId="178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78" fontId="16" fillId="3" borderId="22" xfId="0" applyNumberFormat="1" applyFont="1" applyFill="1" applyBorder="1" applyAlignment="1" applyProtection="1">
      <alignment horizontal="center" vertical="center" shrinkToFit="1"/>
      <protection locked="0"/>
    </xf>
    <xf numFmtId="178" fontId="16" fillId="0" borderId="20" xfId="0" applyNumberFormat="1" applyFont="1" applyFill="1" applyBorder="1" applyAlignment="1">
      <alignment horizontal="right" vertical="center" shrinkToFit="1"/>
    </xf>
    <xf numFmtId="178" fontId="16" fillId="0" borderId="7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3" borderId="20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 applyProtection="1">
      <alignment horizontal="center" vertical="center" shrinkToFit="1"/>
      <protection locked="0"/>
    </xf>
    <xf numFmtId="178" fontId="16" fillId="0" borderId="30" xfId="0" applyNumberFormat="1" applyFont="1" applyBorder="1" applyAlignment="1">
      <alignment horizontal="center" vertical="center" shrinkToFit="1"/>
    </xf>
    <xf numFmtId="178" fontId="16" fillId="0" borderId="31" xfId="0" applyNumberFormat="1" applyFont="1" applyBorder="1" applyAlignment="1">
      <alignment horizontal="center" vertical="center" shrinkToFit="1"/>
    </xf>
    <xf numFmtId="178" fontId="16" fillId="0" borderId="5" xfId="0" applyNumberFormat="1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/>
    </xf>
    <xf numFmtId="0" fontId="16" fillId="3" borderId="24" xfId="0" applyFont="1" applyFill="1" applyBorder="1" applyAlignment="1" applyProtection="1">
      <alignment horizontal="center" vertical="center" shrinkToFit="1"/>
      <protection locked="0"/>
    </xf>
    <xf numFmtId="0" fontId="16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16" xfId="0" applyFont="1" applyFill="1" applyBorder="1" applyAlignment="1" applyProtection="1">
      <alignment horizontal="center" vertical="center" shrinkToFit="1"/>
      <protection locked="0"/>
    </xf>
    <xf numFmtId="9" fontId="16" fillId="0" borderId="34" xfId="0" applyNumberFormat="1" applyFont="1" applyBorder="1" applyAlignment="1" applyProtection="1">
      <alignment horizontal="center" vertical="center" shrinkToFit="1"/>
      <protection locked="0"/>
    </xf>
    <xf numFmtId="9" fontId="16" fillId="0" borderId="8" xfId="0" applyNumberFormat="1" applyFont="1" applyBorder="1" applyAlignment="1" applyProtection="1">
      <alignment horizontal="center" vertical="center" shrinkToFit="1"/>
      <protection locked="0"/>
    </xf>
    <xf numFmtId="178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78" fontId="16" fillId="3" borderId="25" xfId="0" applyNumberFormat="1" applyFont="1" applyFill="1" applyBorder="1" applyAlignment="1" applyProtection="1">
      <alignment horizontal="center" vertical="center" shrinkToFit="1"/>
      <protection locked="0"/>
    </xf>
    <xf numFmtId="178" fontId="16" fillId="0" borderId="24" xfId="0" applyNumberFormat="1" applyFont="1" applyFill="1" applyBorder="1" applyAlignment="1">
      <alignment horizontal="right" vertical="center" shrinkToFit="1"/>
    </xf>
    <xf numFmtId="178" fontId="16" fillId="0" borderId="8" xfId="0" applyNumberFormat="1" applyFont="1" applyFill="1" applyBorder="1" applyAlignment="1">
      <alignment horizontal="right" vertical="center" shrinkToFit="1"/>
    </xf>
    <xf numFmtId="178" fontId="16" fillId="0" borderId="16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0003;&#35531;&#26360;&#65288;&#27096;&#24335;3&#65289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2304;&#27096;&#24335;&#65300;&#12305;&#20869;&#35379;&#26360; &#35352;&#36617;&#20363;)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2304;&#27096;&#24335;&#65300;&#12305;&#20869;&#35379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81641</xdr:colOff>
      <xdr:row>0</xdr:row>
      <xdr:rowOff>108856</xdr:rowOff>
    </xdr:from>
    <xdr:to>
      <xdr:col>72</xdr:col>
      <xdr:colOff>13606</xdr:colOff>
      <xdr:row>7</xdr:row>
      <xdr:rowOff>68035</xdr:rowOff>
    </xdr:to>
    <xdr:sp macro="" textlink="">
      <xdr:nvSpPr>
        <xdr:cNvPr id="4" name="正方形/長方形 3">
          <a:hlinkClick xmlns:r="http://schemas.openxmlformats.org/officeDocument/2006/relationships" r:id="rId1"/>
        </xdr:cNvPr>
        <xdr:cNvSpPr/>
      </xdr:nvSpPr>
      <xdr:spPr>
        <a:xfrm>
          <a:off x="7184570" y="108856"/>
          <a:ext cx="1646465" cy="13879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10</xdr:col>
      <xdr:colOff>95348</xdr:colOff>
      <xdr:row>2</xdr:row>
      <xdr:rowOff>54982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7625" y="28575"/>
          <a:ext cx="1285973" cy="445507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記載例</a:t>
          </a:r>
          <a:endParaRPr lang="ja-JP" altLang="en-US">
            <a:solidFill>
              <a:schemeClr val="bg1"/>
            </a:solidFill>
          </a:endParaRPr>
        </a:p>
      </xdr:txBody>
    </xdr:sp>
    <xdr:clientData/>
  </xdr:twoCellAnchor>
  <xdr:twoCellAnchor>
    <xdr:from>
      <xdr:col>58</xdr:col>
      <xdr:colOff>36739</xdr:colOff>
      <xdr:row>0</xdr:row>
      <xdr:rowOff>104775</xdr:rowOff>
    </xdr:from>
    <xdr:to>
      <xdr:col>71</xdr:col>
      <xdr:colOff>91168</xdr:colOff>
      <xdr:row>7</xdr:row>
      <xdr:rowOff>63954</xdr:rowOff>
    </xdr:to>
    <xdr:sp macro="" textlink="">
      <xdr:nvSpPr>
        <xdr:cNvPr id="7" name="正方形/長方形 6">
          <a:hlinkClick xmlns:r="http://schemas.openxmlformats.org/officeDocument/2006/relationships" r:id="rId1"/>
        </xdr:cNvPr>
        <xdr:cNvSpPr/>
      </xdr:nvSpPr>
      <xdr:spPr>
        <a:xfrm>
          <a:off x="7218589" y="104775"/>
          <a:ext cx="1664154" cy="14260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入力タブに</a:t>
          </a:r>
          <a:endParaRPr kumimoji="1" lang="en-US" altLang="ja-JP" sz="1800" b="1" u="sng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625689</xdr:colOff>
      <xdr:row>0</xdr:row>
      <xdr:rowOff>257737</xdr:rowOff>
    </xdr:from>
    <xdr:to>
      <xdr:col>23</xdr:col>
      <xdr:colOff>1322294</xdr:colOff>
      <xdr:row>2</xdr:row>
      <xdr:rowOff>123266</xdr:rowOff>
    </xdr:to>
    <xdr:sp macro="" textlink="">
      <xdr:nvSpPr>
        <xdr:cNvPr id="2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257737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625689</xdr:colOff>
      <xdr:row>25</xdr:row>
      <xdr:rowOff>257737</xdr:rowOff>
    </xdr:from>
    <xdr:to>
      <xdr:col>23</xdr:col>
      <xdr:colOff>1322294</xdr:colOff>
      <xdr:row>27</xdr:row>
      <xdr:rowOff>123266</xdr:rowOff>
    </xdr:to>
    <xdr:sp macro="" textlink="">
      <xdr:nvSpPr>
        <xdr:cNvPr id="13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257737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625689</xdr:colOff>
      <xdr:row>50</xdr:row>
      <xdr:rowOff>257737</xdr:rowOff>
    </xdr:from>
    <xdr:to>
      <xdr:col>23</xdr:col>
      <xdr:colOff>1322294</xdr:colOff>
      <xdr:row>52</xdr:row>
      <xdr:rowOff>123266</xdr:rowOff>
    </xdr:to>
    <xdr:sp macro="" textlink="">
      <xdr:nvSpPr>
        <xdr:cNvPr id="15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257737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625689</xdr:colOff>
      <xdr:row>75</xdr:row>
      <xdr:rowOff>257737</xdr:rowOff>
    </xdr:from>
    <xdr:to>
      <xdr:col>23</xdr:col>
      <xdr:colOff>1322294</xdr:colOff>
      <xdr:row>77</xdr:row>
      <xdr:rowOff>123266</xdr:rowOff>
    </xdr:to>
    <xdr:sp macro="" textlink="">
      <xdr:nvSpPr>
        <xdr:cNvPr id="17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10365443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625689</xdr:colOff>
      <xdr:row>100</xdr:row>
      <xdr:rowOff>257737</xdr:rowOff>
    </xdr:from>
    <xdr:to>
      <xdr:col>23</xdr:col>
      <xdr:colOff>1322294</xdr:colOff>
      <xdr:row>102</xdr:row>
      <xdr:rowOff>123266</xdr:rowOff>
    </xdr:to>
    <xdr:sp macro="" textlink="">
      <xdr:nvSpPr>
        <xdr:cNvPr id="19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257737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625689</xdr:colOff>
      <xdr:row>125</xdr:row>
      <xdr:rowOff>257737</xdr:rowOff>
    </xdr:from>
    <xdr:to>
      <xdr:col>23</xdr:col>
      <xdr:colOff>1322294</xdr:colOff>
      <xdr:row>127</xdr:row>
      <xdr:rowOff>123266</xdr:rowOff>
    </xdr:to>
    <xdr:sp macro="" textlink="">
      <xdr:nvSpPr>
        <xdr:cNvPr id="21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10365443"/>
          <a:ext cx="2063723" cy="526676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625689</xdr:colOff>
      <xdr:row>0</xdr:row>
      <xdr:rowOff>246529</xdr:rowOff>
    </xdr:from>
    <xdr:to>
      <xdr:col>28</xdr:col>
      <xdr:colOff>156883</xdr:colOff>
      <xdr:row>2</xdr:row>
      <xdr:rowOff>112059</xdr:rowOff>
    </xdr:to>
    <xdr:sp macro="" textlink="">
      <xdr:nvSpPr>
        <xdr:cNvPr id="2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584542" y="246529"/>
          <a:ext cx="2265429" cy="526677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入力タブに戻る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 rtl="0">
            <a:lnSpc>
              <a:spcPts val="3800"/>
            </a:lnSpc>
            <a:defRPr sz="1000"/>
          </a:pP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21</xdr:col>
      <xdr:colOff>257734</xdr:colOff>
      <xdr:row>8</xdr:row>
      <xdr:rowOff>123264</xdr:rowOff>
    </xdr:from>
    <xdr:to>
      <xdr:col>31</xdr:col>
      <xdr:colOff>560293</xdr:colOff>
      <xdr:row>12</xdr:row>
      <xdr:rowOff>515469</xdr:rowOff>
    </xdr:to>
    <xdr:sp macro="" textlink="">
      <xdr:nvSpPr>
        <xdr:cNvPr id="11" name="正方形/長方形 10"/>
        <xdr:cNvSpPr/>
      </xdr:nvSpPr>
      <xdr:spPr>
        <a:xfrm>
          <a:off x="7216587" y="2924735"/>
          <a:ext cx="5771030" cy="22299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・手入力が必要なのはオレンジ色のセルです。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・黄色セルはプルダウンで、区分を選択してください。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ひとりの利用者に対して、運賃割引あり２０日以下の通所日数の合計は、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日を超えないようにしてください。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・白のセルは、申請書（様式３）の情報やこのシート上の情報から自動的に入力されます。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E46"/>
  <sheetViews>
    <sheetView tabSelected="1" view="pageBreakPreview" zoomScaleNormal="70" zoomScaleSheetLayoutView="100" workbookViewId="0">
      <selection activeCell="G27" sqref="G27:P29"/>
    </sheetView>
  </sheetViews>
  <sheetFormatPr defaultColWidth="1.625" defaultRowHeight="16.5" customHeight="1" x14ac:dyDescent="0.15"/>
  <cols>
    <col min="1" max="16384" width="1.625" style="1"/>
  </cols>
  <sheetData>
    <row r="1" spans="1:57" ht="16.5" customHeight="1" x14ac:dyDescent="0.15">
      <c r="A1" s="1" t="s">
        <v>13</v>
      </c>
    </row>
    <row r="3" spans="1:57" ht="16.5" customHeight="1" x14ac:dyDescent="0.15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7" ht="16.5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7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6"/>
      <c r="AY5" s="57"/>
      <c r="AZ5" s="57"/>
      <c r="BA5" s="57"/>
      <c r="BB5" s="57"/>
      <c r="BC5" s="57"/>
      <c r="BD5" s="57"/>
    </row>
    <row r="6" spans="1:57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57"/>
      <c r="AY6" s="57"/>
      <c r="AZ6" s="57"/>
      <c r="BA6" s="57"/>
      <c r="BB6" s="57"/>
      <c r="BC6" s="57"/>
      <c r="BD6" s="57"/>
    </row>
    <row r="7" spans="1:57" ht="16.5" customHeight="1" x14ac:dyDescent="0.15">
      <c r="A7" s="5" t="s">
        <v>11</v>
      </c>
      <c r="B7" s="2"/>
      <c r="C7" s="2"/>
      <c r="D7" s="2"/>
      <c r="E7" s="2"/>
      <c r="F7" s="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57"/>
      <c r="AY7" s="57"/>
      <c r="AZ7" s="57"/>
      <c r="BA7" s="57"/>
      <c r="BB7" s="57"/>
      <c r="BC7" s="57"/>
      <c r="BD7" s="57"/>
    </row>
    <row r="8" spans="1:57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7"/>
      <c r="AY8" s="57"/>
      <c r="AZ8" s="57"/>
      <c r="BA8" s="57"/>
      <c r="BB8" s="57"/>
      <c r="BC8" s="57"/>
      <c r="BD8" s="57"/>
    </row>
    <row r="9" spans="1:57" ht="16.5" customHeight="1" x14ac:dyDescent="0.15">
      <c r="B9" s="3"/>
      <c r="C9" s="3"/>
      <c r="D9" s="3"/>
      <c r="E9" s="3"/>
      <c r="F9" s="3"/>
      <c r="G9" s="61" t="s">
        <v>33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3"/>
      <c r="AX9" s="3"/>
      <c r="AY9" s="3"/>
      <c r="AZ9" s="3"/>
      <c r="BA9" s="3"/>
      <c r="BB9" s="3"/>
      <c r="BC9" s="3"/>
      <c r="BD9" s="3"/>
    </row>
    <row r="10" spans="1:57" ht="16.5" customHeight="1" x14ac:dyDescent="0.15">
      <c r="A10" s="3"/>
      <c r="B10" s="3"/>
      <c r="C10" s="3"/>
      <c r="D10" s="3"/>
      <c r="E10" s="3"/>
      <c r="F10" s="3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3"/>
      <c r="AX10" s="3"/>
      <c r="AY10" s="3"/>
      <c r="AZ10" s="3"/>
      <c r="BA10" s="3"/>
      <c r="BB10" s="3"/>
      <c r="BC10" s="3"/>
      <c r="BD10" s="3"/>
    </row>
    <row r="11" spans="1:57" ht="16.5" customHeight="1" x14ac:dyDescent="0.15">
      <c r="A11" s="3"/>
      <c r="B11" s="3"/>
      <c r="C11" s="3"/>
      <c r="D11" s="3"/>
      <c r="E11" s="3"/>
      <c r="F11" s="3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3"/>
      <c r="AX11" s="3"/>
      <c r="AY11" s="3"/>
      <c r="AZ11" s="3"/>
      <c r="BA11" s="3"/>
      <c r="BB11" s="3"/>
      <c r="BC11" s="3"/>
      <c r="BD11" s="3"/>
    </row>
    <row r="12" spans="1:57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7" ht="16.5" customHeight="1" x14ac:dyDescent="0.15">
      <c r="A13" s="2"/>
      <c r="B13" s="2"/>
      <c r="C13" s="2"/>
      <c r="D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6.5" customHeight="1" x14ac:dyDescent="0.15">
      <c r="A14" s="2"/>
      <c r="B14" s="2"/>
      <c r="C14" s="2"/>
      <c r="D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6.5" customHeight="1" x14ac:dyDescent="0.15">
      <c r="A15" s="2"/>
      <c r="B15" s="2"/>
      <c r="C15" s="2"/>
      <c r="D15" s="2"/>
      <c r="E15" s="7"/>
      <c r="F15" s="7"/>
      <c r="K15" s="66"/>
      <c r="L15" s="66"/>
      <c r="M15" s="66"/>
      <c r="N15" s="66"/>
      <c r="O15" s="64"/>
      <c r="P15" s="64"/>
      <c r="Q15" s="64"/>
      <c r="R15" s="66" t="s">
        <v>3</v>
      </c>
      <c r="S15" s="66"/>
      <c r="T15" s="66"/>
      <c r="U15" s="66"/>
      <c r="V15" s="64"/>
      <c r="W15" s="64"/>
      <c r="X15" s="64"/>
      <c r="Y15" s="66" t="s">
        <v>4</v>
      </c>
      <c r="Z15" s="66"/>
      <c r="AA15" s="66"/>
      <c r="AB15" s="6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7" ht="16.5" customHeight="1" x14ac:dyDescent="0.15">
      <c r="A16" s="2"/>
      <c r="B16" s="2"/>
      <c r="C16" s="2"/>
      <c r="D16" s="2"/>
      <c r="E16" s="2"/>
      <c r="F16" s="2"/>
      <c r="G16" s="2"/>
      <c r="K16" s="67"/>
      <c r="L16" s="67"/>
      <c r="M16" s="67"/>
      <c r="N16" s="67"/>
      <c r="O16" s="65"/>
      <c r="P16" s="65"/>
      <c r="Q16" s="65"/>
      <c r="R16" s="67"/>
      <c r="S16" s="67"/>
      <c r="T16" s="67"/>
      <c r="U16" s="67"/>
      <c r="V16" s="65"/>
      <c r="W16" s="65"/>
      <c r="X16" s="65"/>
      <c r="Y16" s="67"/>
      <c r="Z16" s="67"/>
      <c r="AA16" s="67"/>
      <c r="AB16" s="6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6.5" customHeight="1" x14ac:dyDescent="0.15">
      <c r="A17" s="2"/>
      <c r="B17" s="2"/>
      <c r="C17" s="2"/>
      <c r="D17" s="2"/>
      <c r="E17" s="2"/>
      <c r="F17" s="2"/>
      <c r="K17" s="68" t="s">
        <v>5</v>
      </c>
      <c r="L17" s="68"/>
      <c r="M17" s="68"/>
      <c r="N17" s="68"/>
      <c r="O17" s="68"/>
      <c r="P17" s="68"/>
      <c r="Q17" s="68"/>
      <c r="R17" s="68"/>
      <c r="S17" s="68"/>
      <c r="T17" s="68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6" t="s">
        <v>6</v>
      </c>
      <c r="AN17" s="66"/>
      <c r="AO17" s="66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6.5" customHeight="1" x14ac:dyDescent="0.15">
      <c r="A18" s="2"/>
      <c r="B18" s="2"/>
      <c r="C18" s="2"/>
      <c r="D18" s="2"/>
      <c r="E18" s="2"/>
      <c r="F18" s="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6"/>
      <c r="AN18" s="66"/>
      <c r="AO18" s="66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 x14ac:dyDescent="0.15">
      <c r="A19" s="2"/>
      <c r="B19" s="2"/>
      <c r="C19" s="2"/>
      <c r="D19" s="2"/>
      <c r="E19" s="2"/>
      <c r="F19" s="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7"/>
      <c r="AN19" s="67"/>
      <c r="AO19" s="67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6.5" customHeight="1" x14ac:dyDescent="0.15">
      <c r="A21" s="2"/>
      <c r="B21" s="66"/>
      <c r="C21" s="69"/>
      <c r="D21" s="69"/>
      <c r="E21" s="64"/>
      <c r="F21" s="64"/>
      <c r="G21" s="64"/>
      <c r="H21" s="66" t="s">
        <v>3</v>
      </c>
      <c r="I21" s="66"/>
      <c r="J21" s="64"/>
      <c r="K21" s="64"/>
      <c r="L21" s="64"/>
      <c r="M21" s="66" t="s">
        <v>1</v>
      </c>
      <c r="N21" s="66"/>
      <c r="O21" s="64"/>
      <c r="P21" s="64"/>
      <c r="Q21" s="64"/>
      <c r="R21" s="66" t="s">
        <v>7</v>
      </c>
      <c r="S21" s="6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6" ht="16.5" customHeight="1" x14ac:dyDescent="0.15">
      <c r="A22" s="2"/>
      <c r="B22" s="70"/>
      <c r="C22" s="70"/>
      <c r="D22" s="70"/>
      <c r="E22" s="65"/>
      <c r="F22" s="65"/>
      <c r="G22" s="65"/>
      <c r="H22" s="67"/>
      <c r="I22" s="67"/>
      <c r="J22" s="65"/>
      <c r="K22" s="65"/>
      <c r="L22" s="65"/>
      <c r="M22" s="67"/>
      <c r="N22" s="67"/>
      <c r="O22" s="65"/>
      <c r="P22" s="65"/>
      <c r="Q22" s="65"/>
      <c r="R22" s="67"/>
      <c r="S22" s="6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6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6.5" customHeight="1" x14ac:dyDescent="0.15">
      <c r="A24" s="2"/>
      <c r="B24" s="2"/>
      <c r="C24" s="2"/>
      <c r="D24" s="2"/>
      <c r="E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W24" s="2"/>
      <c r="AX24" s="2"/>
      <c r="AY24" s="2"/>
      <c r="AZ24" s="2"/>
      <c r="BA24" s="2"/>
      <c r="BB24" s="2"/>
      <c r="BC24" s="2"/>
      <c r="BD24" s="2"/>
    </row>
    <row r="25" spans="1:56" ht="16.5" customHeight="1" x14ac:dyDescent="0.15">
      <c r="A25" s="2"/>
      <c r="B25" s="2"/>
      <c r="C25" s="2"/>
      <c r="D25" s="68" t="s">
        <v>2</v>
      </c>
      <c r="E25" s="68"/>
      <c r="F25" s="68"/>
      <c r="G25" s="68"/>
      <c r="H25" s="68"/>
      <c r="I25" s="68"/>
      <c r="J25" s="6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W25" s="2"/>
      <c r="AX25" s="2"/>
      <c r="AY25" s="2"/>
      <c r="AZ25" s="2"/>
      <c r="BA25" s="2"/>
      <c r="BB25" s="2"/>
      <c r="BC25" s="2"/>
      <c r="BD25" s="2"/>
    </row>
    <row r="26" spans="1:56" ht="16.5" customHeight="1" x14ac:dyDescent="0.15">
      <c r="A26" s="2"/>
      <c r="B26" s="2"/>
      <c r="C26" s="2"/>
      <c r="D26" s="68"/>
      <c r="E26" s="68"/>
      <c r="F26" s="68"/>
      <c r="G26" s="68"/>
      <c r="H26" s="68"/>
      <c r="I26" s="68"/>
      <c r="J26" s="6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6.5" customHeight="1" x14ac:dyDescent="0.15">
      <c r="A27" s="2"/>
      <c r="B27" s="2"/>
      <c r="C27" s="2"/>
      <c r="D27" s="2"/>
      <c r="E27" s="2"/>
      <c r="F27" s="2"/>
      <c r="G27" s="75" t="s">
        <v>8</v>
      </c>
      <c r="H27" s="75"/>
      <c r="I27" s="75"/>
      <c r="J27" s="75"/>
      <c r="K27" s="75"/>
      <c r="L27" s="75"/>
      <c r="M27" s="75"/>
      <c r="N27" s="75"/>
      <c r="O27" s="75"/>
      <c r="P27" s="75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6.5" customHeight="1" x14ac:dyDescent="0.15">
      <c r="A28" s="2"/>
      <c r="B28" s="2"/>
      <c r="C28" s="2"/>
      <c r="D28" s="2"/>
      <c r="E28" s="2"/>
      <c r="F28" s="2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6.5" customHeight="1" x14ac:dyDescent="0.15">
      <c r="A29" s="2"/>
      <c r="B29" s="2"/>
      <c r="C29" s="2"/>
      <c r="D29" s="2"/>
      <c r="E29" s="2"/>
      <c r="F29" s="2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6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6.5" customHeight="1" x14ac:dyDescent="0.15">
      <c r="A31" s="2"/>
      <c r="B31" s="2"/>
      <c r="C31" s="2"/>
      <c r="D31" s="2"/>
      <c r="E31" s="2"/>
      <c r="F31" s="2"/>
      <c r="G31" s="75" t="s">
        <v>10</v>
      </c>
      <c r="H31" s="75"/>
      <c r="I31" s="75"/>
      <c r="J31" s="75"/>
      <c r="K31" s="75"/>
      <c r="L31" s="75"/>
      <c r="M31" s="75"/>
      <c r="N31" s="75"/>
      <c r="O31" s="75"/>
      <c r="P31" s="75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6.5" customHeight="1" x14ac:dyDescent="0.15">
      <c r="A32" s="2"/>
      <c r="B32" s="2"/>
      <c r="C32" s="2"/>
      <c r="D32" s="2"/>
      <c r="E32" s="2"/>
      <c r="F32" s="2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6.5" customHeight="1" x14ac:dyDescent="0.15">
      <c r="A33" s="2"/>
      <c r="B33" s="2"/>
      <c r="C33" s="2"/>
      <c r="D33" s="2"/>
      <c r="E33" s="2"/>
      <c r="F33" s="2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8.75" customHeight="1" x14ac:dyDescent="0.15">
      <c r="A36" s="2"/>
      <c r="B36" s="2"/>
      <c r="C36" s="2"/>
      <c r="D36" s="2"/>
      <c r="E36" s="2"/>
      <c r="F36" s="2"/>
      <c r="G36" s="71" t="s">
        <v>12</v>
      </c>
      <c r="H36" s="71"/>
      <c r="I36" s="71"/>
      <c r="J36" s="71"/>
      <c r="K36" s="71"/>
      <c r="L36" s="71"/>
      <c r="M36" s="71"/>
      <c r="N36" s="71"/>
      <c r="O36" s="71"/>
      <c r="P36" s="71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8.75" customHeight="1" x14ac:dyDescent="0.15">
      <c r="A37" s="2"/>
      <c r="B37" s="2"/>
      <c r="C37" s="2"/>
      <c r="D37" s="2"/>
      <c r="E37" s="2"/>
      <c r="F37" s="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6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6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6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6.5" customHeight="1" x14ac:dyDescent="0.15">
      <c r="A42" s="2"/>
      <c r="B42" s="2"/>
      <c r="C42" s="2"/>
      <c r="D42" s="2"/>
      <c r="E42" s="2"/>
      <c r="F42" s="2"/>
      <c r="G42" s="2"/>
      <c r="H42" s="2"/>
      <c r="I42" s="75" t="s">
        <v>0</v>
      </c>
      <c r="J42" s="75"/>
      <c r="K42" s="75"/>
      <c r="L42" s="75"/>
      <c r="M42" s="75"/>
      <c r="N42" s="75"/>
      <c r="O42" s="75"/>
      <c r="P42" s="75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Z42" s="2"/>
      <c r="BA42" s="2"/>
      <c r="BB42" s="2"/>
      <c r="BC42" s="2"/>
      <c r="BD42" s="2"/>
    </row>
    <row r="43" spans="1:56" ht="16.5" customHeight="1" x14ac:dyDescent="0.15">
      <c r="A43" s="2"/>
      <c r="B43" s="2"/>
      <c r="C43" s="2"/>
      <c r="D43" s="2"/>
      <c r="E43" s="2"/>
      <c r="F43" s="2"/>
      <c r="G43" s="2"/>
      <c r="H43" s="2"/>
      <c r="I43" s="76"/>
      <c r="J43" s="76"/>
      <c r="K43" s="76"/>
      <c r="L43" s="76"/>
      <c r="M43" s="76"/>
      <c r="N43" s="76"/>
      <c r="O43" s="76"/>
      <c r="P43" s="7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Z43" s="2"/>
      <c r="BA43" s="2"/>
      <c r="BB43" s="2"/>
      <c r="BC43" s="2"/>
      <c r="BD43" s="2"/>
    </row>
    <row r="44" spans="1:56" ht="16.5" customHeight="1" x14ac:dyDescent="0.15">
      <c r="M44" s="8"/>
    </row>
    <row r="45" spans="1:56" ht="16.5" customHeight="1" x14ac:dyDescent="0.15">
      <c r="I45" s="75" t="s">
        <v>9</v>
      </c>
      <c r="J45" s="75"/>
      <c r="K45" s="75"/>
      <c r="L45" s="75"/>
      <c r="M45" s="75"/>
      <c r="N45" s="75"/>
      <c r="O45" s="75"/>
      <c r="P45" s="75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</row>
    <row r="46" spans="1:56" ht="16.5" customHeight="1" x14ac:dyDescent="0.15">
      <c r="I46" s="76"/>
      <c r="J46" s="76"/>
      <c r="K46" s="76"/>
      <c r="L46" s="76"/>
      <c r="M46" s="76"/>
      <c r="N46" s="76"/>
      <c r="O46" s="76"/>
      <c r="P46" s="7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</row>
  </sheetData>
  <mergeCells count="28">
    <mergeCell ref="D25:J26"/>
    <mergeCell ref="H21:I22"/>
    <mergeCell ref="R21:S22"/>
    <mergeCell ref="Q45:AN46"/>
    <mergeCell ref="Q27:AU29"/>
    <mergeCell ref="Q31:AU33"/>
    <mergeCell ref="I45:P46"/>
    <mergeCell ref="I42:P43"/>
    <mergeCell ref="Q42:AN43"/>
    <mergeCell ref="G36:P37"/>
    <mergeCell ref="G31:P33"/>
    <mergeCell ref="G27:P29"/>
    <mergeCell ref="Q36:AU37"/>
    <mergeCell ref="A3:BD4"/>
    <mergeCell ref="G9:AV11"/>
    <mergeCell ref="U17:AL19"/>
    <mergeCell ref="E21:G22"/>
    <mergeCell ref="Y15:AB16"/>
    <mergeCell ref="AM17:AO19"/>
    <mergeCell ref="O15:Q16"/>
    <mergeCell ref="V15:X16"/>
    <mergeCell ref="K17:T19"/>
    <mergeCell ref="K15:N16"/>
    <mergeCell ref="R15:U16"/>
    <mergeCell ref="B21:D22"/>
    <mergeCell ref="J21:L22"/>
    <mergeCell ref="M21:N22"/>
    <mergeCell ref="O21:Q22"/>
  </mergeCells>
  <phoneticPr fontId="1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3:BE46"/>
  <sheetViews>
    <sheetView view="pageBreakPreview" zoomScaleNormal="70" zoomScaleSheetLayoutView="100" workbookViewId="0">
      <selection activeCell="AM17" sqref="AM17:AO19"/>
    </sheetView>
  </sheetViews>
  <sheetFormatPr defaultColWidth="1.625" defaultRowHeight="16.5" customHeight="1" x14ac:dyDescent="0.15"/>
  <cols>
    <col min="1" max="16384" width="1.625" style="1"/>
  </cols>
  <sheetData>
    <row r="3" spans="1:57" ht="16.5" customHeight="1" x14ac:dyDescent="0.15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7" ht="16.5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7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6"/>
      <c r="AY5" s="57"/>
      <c r="AZ5" s="57"/>
      <c r="BA5" s="57"/>
      <c r="BB5" s="57"/>
      <c r="BC5" s="57"/>
      <c r="BD5" s="57"/>
    </row>
    <row r="6" spans="1:57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57"/>
      <c r="AY6" s="57"/>
      <c r="AZ6" s="57"/>
      <c r="BA6" s="57"/>
      <c r="BB6" s="57"/>
      <c r="BC6" s="57"/>
      <c r="BD6" s="57"/>
    </row>
    <row r="7" spans="1:57" ht="16.5" customHeight="1" x14ac:dyDescent="0.15">
      <c r="A7" s="5" t="s">
        <v>11</v>
      </c>
      <c r="B7" s="2"/>
      <c r="C7" s="2"/>
      <c r="D7" s="2"/>
      <c r="E7" s="2"/>
      <c r="F7" s="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57"/>
      <c r="AY7" s="57"/>
      <c r="AZ7" s="57"/>
      <c r="BA7" s="57"/>
      <c r="BB7" s="57"/>
      <c r="BC7" s="57"/>
      <c r="BD7" s="57"/>
    </row>
    <row r="8" spans="1:57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7"/>
      <c r="AY8" s="57"/>
      <c r="AZ8" s="57"/>
      <c r="BA8" s="57"/>
      <c r="BB8" s="57"/>
      <c r="BC8" s="57"/>
      <c r="BD8" s="57"/>
    </row>
    <row r="9" spans="1:57" ht="16.5" customHeight="1" x14ac:dyDescent="0.15">
      <c r="B9" s="3"/>
      <c r="C9" s="3"/>
      <c r="D9" s="3"/>
      <c r="E9" s="3"/>
      <c r="F9" s="3"/>
      <c r="G9" s="61" t="s">
        <v>33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3"/>
      <c r="AX9" s="3"/>
      <c r="AY9" s="3"/>
      <c r="AZ9" s="3"/>
      <c r="BA9" s="3"/>
      <c r="BB9" s="3"/>
      <c r="BC9" s="3"/>
      <c r="BD9" s="3"/>
    </row>
    <row r="10" spans="1:57" ht="16.5" customHeight="1" x14ac:dyDescent="0.15">
      <c r="A10" s="3"/>
      <c r="B10" s="3"/>
      <c r="C10" s="3"/>
      <c r="D10" s="3"/>
      <c r="E10" s="3"/>
      <c r="F10" s="3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3"/>
      <c r="AX10" s="3"/>
      <c r="AY10" s="3"/>
      <c r="AZ10" s="3"/>
      <c r="BA10" s="3"/>
      <c r="BB10" s="3"/>
      <c r="BC10" s="3"/>
      <c r="BD10" s="3"/>
    </row>
    <row r="11" spans="1:57" ht="16.5" customHeight="1" x14ac:dyDescent="0.15">
      <c r="A11" s="3"/>
      <c r="B11" s="3"/>
      <c r="C11" s="3"/>
      <c r="D11" s="3"/>
      <c r="E11" s="3"/>
      <c r="F11" s="3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3"/>
      <c r="AX11" s="3"/>
      <c r="AY11" s="3"/>
      <c r="AZ11" s="3"/>
      <c r="BA11" s="3"/>
      <c r="BB11" s="3"/>
      <c r="BC11" s="3"/>
      <c r="BD11" s="3"/>
    </row>
    <row r="12" spans="1:57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7" ht="16.5" customHeight="1" x14ac:dyDescent="0.15">
      <c r="A13" s="2"/>
      <c r="B13" s="2"/>
      <c r="C13" s="2"/>
      <c r="D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6.5" customHeight="1" x14ac:dyDescent="0.15">
      <c r="A14" s="2"/>
      <c r="B14" s="2"/>
      <c r="C14" s="2"/>
      <c r="D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6.5" customHeight="1" x14ac:dyDescent="0.15">
      <c r="A15" s="2"/>
      <c r="B15" s="2"/>
      <c r="C15" s="2"/>
      <c r="D15" s="2"/>
      <c r="E15" s="7"/>
      <c r="F15" s="7"/>
      <c r="K15" s="66"/>
      <c r="L15" s="66"/>
      <c r="M15" s="66"/>
      <c r="N15" s="66"/>
      <c r="O15" s="77">
        <v>3</v>
      </c>
      <c r="P15" s="77"/>
      <c r="Q15" s="77"/>
      <c r="R15" s="66" t="s">
        <v>3</v>
      </c>
      <c r="S15" s="66"/>
      <c r="T15" s="66"/>
      <c r="U15" s="66"/>
      <c r="V15" s="77">
        <v>4</v>
      </c>
      <c r="W15" s="77"/>
      <c r="X15" s="77"/>
      <c r="Y15" s="66" t="s">
        <v>4</v>
      </c>
      <c r="Z15" s="66"/>
      <c r="AA15" s="66"/>
      <c r="AB15" s="6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7" ht="16.5" customHeight="1" x14ac:dyDescent="0.15">
      <c r="A16" s="2"/>
      <c r="B16" s="2"/>
      <c r="C16" s="2"/>
      <c r="D16" s="2"/>
      <c r="E16" s="2"/>
      <c r="F16" s="2"/>
      <c r="G16" s="2"/>
      <c r="K16" s="67"/>
      <c r="L16" s="67"/>
      <c r="M16" s="67"/>
      <c r="N16" s="67"/>
      <c r="O16" s="78"/>
      <c r="P16" s="78"/>
      <c r="Q16" s="78"/>
      <c r="R16" s="67"/>
      <c r="S16" s="67"/>
      <c r="T16" s="67"/>
      <c r="U16" s="67"/>
      <c r="V16" s="78"/>
      <c r="W16" s="78"/>
      <c r="X16" s="78"/>
      <c r="Y16" s="67"/>
      <c r="Z16" s="67"/>
      <c r="AA16" s="67"/>
      <c r="AB16" s="6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6.5" customHeight="1" x14ac:dyDescent="0.15">
      <c r="A17" s="2"/>
      <c r="B17" s="2"/>
      <c r="C17" s="2"/>
      <c r="D17" s="2"/>
      <c r="E17" s="2"/>
      <c r="F17" s="2"/>
      <c r="K17" s="68" t="s">
        <v>5</v>
      </c>
      <c r="L17" s="68"/>
      <c r="M17" s="68"/>
      <c r="N17" s="68"/>
      <c r="O17" s="68"/>
      <c r="P17" s="68"/>
      <c r="Q17" s="68"/>
      <c r="R17" s="68"/>
      <c r="S17" s="68"/>
      <c r="T17" s="68"/>
      <c r="U17" s="83">
        <v>6480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66" t="s">
        <v>6</v>
      </c>
      <c r="AN17" s="66"/>
      <c r="AO17" s="66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6.5" customHeight="1" x14ac:dyDescent="0.15">
      <c r="A18" s="2"/>
      <c r="B18" s="2"/>
      <c r="C18" s="2"/>
      <c r="D18" s="2"/>
      <c r="E18" s="2"/>
      <c r="F18" s="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66"/>
      <c r="AN18" s="66"/>
      <c r="AO18" s="66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 x14ac:dyDescent="0.15">
      <c r="A19" s="2"/>
      <c r="B19" s="2"/>
      <c r="C19" s="2"/>
      <c r="D19" s="2"/>
      <c r="E19" s="2"/>
      <c r="F19" s="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67"/>
      <c r="AN19" s="67"/>
      <c r="AO19" s="67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6.5" customHeight="1" x14ac:dyDescent="0.15">
      <c r="A21" s="2"/>
      <c r="B21" s="66"/>
      <c r="C21" s="69"/>
      <c r="D21" s="69"/>
      <c r="E21" s="77">
        <v>3</v>
      </c>
      <c r="F21" s="77"/>
      <c r="G21" s="77"/>
      <c r="H21" s="66" t="s">
        <v>3</v>
      </c>
      <c r="I21" s="66"/>
      <c r="J21" s="77">
        <v>4</v>
      </c>
      <c r="K21" s="77"/>
      <c r="L21" s="77"/>
      <c r="M21" s="66" t="s">
        <v>1</v>
      </c>
      <c r="N21" s="66"/>
      <c r="O21" s="77">
        <v>30</v>
      </c>
      <c r="P21" s="77"/>
      <c r="Q21" s="77"/>
      <c r="R21" s="66" t="s">
        <v>7</v>
      </c>
      <c r="S21" s="6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6" ht="16.5" customHeight="1" x14ac:dyDescent="0.15">
      <c r="A22" s="2"/>
      <c r="B22" s="70"/>
      <c r="C22" s="70"/>
      <c r="D22" s="70"/>
      <c r="E22" s="78"/>
      <c r="F22" s="78"/>
      <c r="G22" s="78"/>
      <c r="H22" s="67"/>
      <c r="I22" s="67"/>
      <c r="J22" s="78"/>
      <c r="K22" s="78"/>
      <c r="L22" s="78"/>
      <c r="M22" s="67"/>
      <c r="N22" s="67"/>
      <c r="O22" s="78"/>
      <c r="P22" s="78"/>
      <c r="Q22" s="78"/>
      <c r="R22" s="67"/>
      <c r="S22" s="6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6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6.5" customHeight="1" x14ac:dyDescent="0.15">
      <c r="A24" s="2"/>
      <c r="B24" s="2"/>
      <c r="C24" s="2"/>
      <c r="D24" s="2"/>
      <c r="E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W24" s="2"/>
      <c r="AX24" s="2"/>
      <c r="AY24" s="2"/>
      <c r="AZ24" s="2"/>
      <c r="BA24" s="2"/>
      <c r="BB24" s="2"/>
      <c r="BC24" s="2"/>
      <c r="BD24" s="2"/>
    </row>
    <row r="25" spans="1:56" ht="16.5" customHeight="1" x14ac:dyDescent="0.15">
      <c r="A25" s="2"/>
      <c r="B25" s="2"/>
      <c r="C25" s="2"/>
      <c r="D25" s="68" t="s">
        <v>2</v>
      </c>
      <c r="E25" s="68"/>
      <c r="F25" s="68"/>
      <c r="G25" s="68"/>
      <c r="H25" s="68"/>
      <c r="I25" s="68"/>
      <c r="J25" s="6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W25" s="2"/>
      <c r="AX25" s="2"/>
      <c r="AY25" s="2"/>
      <c r="AZ25" s="2"/>
      <c r="BA25" s="2"/>
      <c r="BB25" s="2"/>
      <c r="BC25" s="2"/>
      <c r="BD25" s="2"/>
    </row>
    <row r="26" spans="1:56" ht="16.5" customHeight="1" x14ac:dyDescent="0.15">
      <c r="A26" s="2"/>
      <c r="B26" s="2"/>
      <c r="C26" s="2"/>
      <c r="D26" s="68"/>
      <c r="E26" s="68"/>
      <c r="F26" s="68"/>
      <c r="G26" s="68"/>
      <c r="H26" s="68"/>
      <c r="I26" s="68"/>
      <c r="J26" s="6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6.5" customHeight="1" x14ac:dyDescent="0.15">
      <c r="A27" s="2"/>
      <c r="B27" s="2"/>
      <c r="C27" s="2"/>
      <c r="D27" s="2"/>
      <c r="E27" s="2"/>
      <c r="F27" s="2"/>
      <c r="G27" s="75" t="s">
        <v>8</v>
      </c>
      <c r="H27" s="75"/>
      <c r="I27" s="75"/>
      <c r="J27" s="75"/>
      <c r="K27" s="75"/>
      <c r="L27" s="75"/>
      <c r="M27" s="75"/>
      <c r="N27" s="75"/>
      <c r="O27" s="75"/>
      <c r="P27" s="75"/>
      <c r="Q27" s="79" t="s">
        <v>14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6.5" customHeight="1" x14ac:dyDescent="0.15">
      <c r="A28" s="2"/>
      <c r="B28" s="2"/>
      <c r="C28" s="2"/>
      <c r="D28" s="2"/>
      <c r="E28" s="2"/>
      <c r="F28" s="2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6.5" customHeight="1" x14ac:dyDescent="0.15">
      <c r="A29" s="2"/>
      <c r="B29" s="2"/>
      <c r="C29" s="2"/>
      <c r="D29" s="2"/>
      <c r="E29" s="2"/>
      <c r="F29" s="2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6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6.5" customHeight="1" x14ac:dyDescent="0.15">
      <c r="A31" s="2"/>
      <c r="B31" s="2"/>
      <c r="C31" s="2"/>
      <c r="D31" s="2"/>
      <c r="E31" s="2"/>
      <c r="F31" s="2"/>
      <c r="G31" s="75" t="s">
        <v>10</v>
      </c>
      <c r="H31" s="75"/>
      <c r="I31" s="75"/>
      <c r="J31" s="75"/>
      <c r="K31" s="75"/>
      <c r="L31" s="75"/>
      <c r="M31" s="75"/>
      <c r="N31" s="75"/>
      <c r="O31" s="75"/>
      <c r="P31" s="75"/>
      <c r="Q31" s="81" t="s">
        <v>15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6.5" customHeight="1" x14ac:dyDescent="0.15">
      <c r="A32" s="2"/>
      <c r="B32" s="2"/>
      <c r="C32" s="2"/>
      <c r="D32" s="2"/>
      <c r="E32" s="2"/>
      <c r="F32" s="2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6.5" customHeight="1" x14ac:dyDescent="0.15">
      <c r="A33" s="2"/>
      <c r="B33" s="2"/>
      <c r="C33" s="2"/>
      <c r="D33" s="2"/>
      <c r="E33" s="2"/>
      <c r="F33" s="2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8.75" customHeight="1" x14ac:dyDescent="0.15">
      <c r="A36" s="2"/>
      <c r="B36" s="2"/>
      <c r="C36" s="2"/>
      <c r="D36" s="2"/>
      <c r="E36" s="2"/>
      <c r="F36" s="2"/>
      <c r="G36" s="71" t="s">
        <v>12</v>
      </c>
      <c r="H36" s="71"/>
      <c r="I36" s="71"/>
      <c r="J36" s="71"/>
      <c r="K36" s="71"/>
      <c r="L36" s="71"/>
      <c r="M36" s="71"/>
      <c r="N36" s="71"/>
      <c r="O36" s="71"/>
      <c r="P36" s="71"/>
      <c r="Q36" s="81" t="s">
        <v>16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8.75" customHeight="1" x14ac:dyDescent="0.15">
      <c r="A37" s="2"/>
      <c r="B37" s="2"/>
      <c r="C37" s="2"/>
      <c r="D37" s="2"/>
      <c r="E37" s="2"/>
      <c r="F37" s="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6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6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6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6.5" customHeight="1" x14ac:dyDescent="0.15">
      <c r="A42" s="2"/>
      <c r="B42" s="2"/>
      <c r="C42" s="2"/>
      <c r="D42" s="2"/>
      <c r="E42" s="2"/>
      <c r="F42" s="2"/>
      <c r="G42" s="2"/>
      <c r="H42" s="2"/>
      <c r="I42" s="75" t="s">
        <v>0</v>
      </c>
      <c r="J42" s="75"/>
      <c r="K42" s="75"/>
      <c r="L42" s="75"/>
      <c r="M42" s="75"/>
      <c r="N42" s="75"/>
      <c r="O42" s="75"/>
      <c r="P42" s="75"/>
      <c r="Q42" s="77" t="s">
        <v>17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Z42" s="2"/>
      <c r="BA42" s="2"/>
      <c r="BB42" s="2"/>
      <c r="BC42" s="2"/>
      <c r="BD42" s="2"/>
    </row>
    <row r="43" spans="1:56" ht="16.5" customHeight="1" x14ac:dyDescent="0.15">
      <c r="A43" s="2"/>
      <c r="B43" s="2"/>
      <c r="C43" s="2"/>
      <c r="D43" s="2"/>
      <c r="E43" s="2"/>
      <c r="F43" s="2"/>
      <c r="G43" s="2"/>
      <c r="H43" s="2"/>
      <c r="I43" s="76"/>
      <c r="J43" s="76"/>
      <c r="K43" s="76"/>
      <c r="L43" s="76"/>
      <c r="M43" s="76"/>
      <c r="N43" s="76"/>
      <c r="O43" s="76"/>
      <c r="P43" s="76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Z43" s="2"/>
      <c r="BA43" s="2"/>
      <c r="BB43" s="2"/>
      <c r="BC43" s="2"/>
      <c r="BD43" s="2"/>
    </row>
    <row r="44" spans="1:56" ht="16.5" customHeight="1" x14ac:dyDescent="0.15">
      <c r="M44" s="8"/>
    </row>
    <row r="45" spans="1:56" ht="16.5" customHeight="1" x14ac:dyDescent="0.15">
      <c r="I45" s="75" t="s">
        <v>9</v>
      </c>
      <c r="J45" s="75"/>
      <c r="K45" s="75"/>
      <c r="L45" s="75"/>
      <c r="M45" s="75"/>
      <c r="N45" s="75"/>
      <c r="O45" s="75"/>
      <c r="P45" s="75"/>
      <c r="Q45" s="77" t="s">
        <v>18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</row>
    <row r="46" spans="1:56" ht="16.5" customHeight="1" x14ac:dyDescent="0.15">
      <c r="I46" s="76"/>
      <c r="J46" s="76"/>
      <c r="K46" s="76"/>
      <c r="L46" s="76"/>
      <c r="M46" s="76"/>
      <c r="N46" s="76"/>
      <c r="O46" s="76"/>
      <c r="P46" s="76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</sheetData>
  <mergeCells count="28">
    <mergeCell ref="A3:BD4"/>
    <mergeCell ref="G9:AV11"/>
    <mergeCell ref="K15:N16"/>
    <mergeCell ref="O15:Q16"/>
    <mergeCell ref="R15:U16"/>
    <mergeCell ref="V15:X16"/>
    <mergeCell ref="Y15:AB16"/>
    <mergeCell ref="K17:T19"/>
    <mergeCell ref="U17:AL19"/>
    <mergeCell ref="AM17:AO19"/>
    <mergeCell ref="B21:D22"/>
    <mergeCell ref="E21:G22"/>
    <mergeCell ref="H21:I22"/>
    <mergeCell ref="J21:L22"/>
    <mergeCell ref="M21:N22"/>
    <mergeCell ref="O21:Q22"/>
    <mergeCell ref="R21:S22"/>
    <mergeCell ref="I42:P43"/>
    <mergeCell ref="Q42:AN43"/>
    <mergeCell ref="I45:P46"/>
    <mergeCell ref="Q45:AN46"/>
    <mergeCell ref="D25:J26"/>
    <mergeCell ref="G27:P29"/>
    <mergeCell ref="Q27:AU29"/>
    <mergeCell ref="G31:P33"/>
    <mergeCell ref="Q31:AU33"/>
    <mergeCell ref="G36:P37"/>
    <mergeCell ref="Q36:AU37"/>
  </mergeCells>
  <phoneticPr fontId="1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150"/>
  <sheetViews>
    <sheetView view="pageBreakPreview" topLeftCell="A13" zoomScale="85" zoomScaleNormal="70" zoomScaleSheetLayoutView="85" workbookViewId="0">
      <selection activeCell="A22" sqref="A22:M24"/>
    </sheetView>
  </sheetViews>
  <sheetFormatPr defaultRowHeight="13.5" x14ac:dyDescent="0.15"/>
  <cols>
    <col min="1" max="2" width="3.875" style="1" customWidth="1"/>
    <col min="3" max="3" width="7" style="1" customWidth="1"/>
    <col min="4" max="4" width="4" style="1" customWidth="1"/>
    <col min="5" max="5" width="9.375" style="1" customWidth="1"/>
    <col min="6" max="6" width="12.75" style="1" customWidth="1"/>
    <col min="7" max="7" width="3.125" style="1" customWidth="1"/>
    <col min="8" max="8" width="4.375" style="1" customWidth="1"/>
    <col min="9" max="11" width="3.25" style="1" customWidth="1"/>
    <col min="12" max="12" width="2.375" style="1" customWidth="1"/>
    <col min="13" max="14" width="3.25" style="1" customWidth="1"/>
    <col min="15" max="15" width="4.5" style="1" customWidth="1"/>
    <col min="16" max="16" width="3.75" style="1" bestFit="1" customWidth="1"/>
    <col min="17" max="17" width="4.625" style="1" customWidth="1"/>
    <col min="18" max="18" width="3.75" style="1" customWidth="1"/>
    <col min="19" max="19" width="3.25" style="1" customWidth="1"/>
    <col min="20" max="20" width="0.625" style="1" customWidth="1"/>
    <col min="21" max="21" width="3.75" style="1" bestFit="1" customWidth="1"/>
    <col min="22" max="23" width="9" style="1"/>
    <col min="24" max="24" width="25" style="1" bestFit="1" customWidth="1"/>
    <col min="25" max="16384" width="9" style="1"/>
  </cols>
  <sheetData>
    <row r="1" spans="1:25" ht="21" customHeight="1" x14ac:dyDescent="0.15">
      <c r="A1" s="1" t="s">
        <v>19</v>
      </c>
    </row>
    <row r="2" spans="1:25" ht="30.75" customHeight="1" thickBot="1" x14ac:dyDescent="0.2">
      <c r="A2" s="157" t="s">
        <v>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9"/>
    </row>
    <row r="3" spans="1:25" ht="30.75" customHeight="1" x14ac:dyDescent="0.2">
      <c r="G3" s="141"/>
      <c r="H3" s="142"/>
      <c r="I3" s="142"/>
      <c r="J3" s="142"/>
      <c r="K3" s="142"/>
      <c r="L3" s="142"/>
      <c r="M3" s="145"/>
      <c r="N3" s="145"/>
      <c r="O3" s="25" t="str">
        <f>IF('申請書（様式3）'!$E$21="","",'申請書（様式3）'!$E$21)</f>
        <v/>
      </c>
      <c r="P3" s="10" t="s">
        <v>20</v>
      </c>
      <c r="Q3" s="25" t="str">
        <f>IF('申請書（様式3）'!$J$21="","",'申請書（様式3）'!$J$21)</f>
        <v/>
      </c>
      <c r="R3" s="11" t="s">
        <v>21</v>
      </c>
      <c r="S3" s="146" t="str">
        <f>IF('申請書（様式3）'!$O$21="","",'申請書（様式3）'!$O$21)</f>
        <v/>
      </c>
      <c r="T3" s="146"/>
      <c r="U3" s="12" t="s">
        <v>22</v>
      </c>
      <c r="V3" s="13"/>
      <c r="W3" s="13"/>
    </row>
    <row r="4" spans="1:25" ht="15" customHeight="1" x14ac:dyDescent="0.15">
      <c r="G4" s="143"/>
      <c r="H4" s="144"/>
      <c r="I4" s="144"/>
      <c r="J4" s="144"/>
      <c r="K4" s="144"/>
      <c r="L4" s="144"/>
      <c r="M4" s="147"/>
      <c r="N4" s="147"/>
      <c r="O4" s="147"/>
      <c r="P4" s="147"/>
      <c r="Q4" s="147"/>
      <c r="R4" s="147"/>
      <c r="S4" s="147"/>
      <c r="T4" s="147"/>
      <c r="U4" s="148"/>
      <c r="V4" s="13"/>
      <c r="W4" s="13"/>
    </row>
    <row r="5" spans="1:25" ht="42.75" customHeight="1" x14ac:dyDescent="0.2">
      <c r="F5" s="8"/>
      <c r="G5" s="14"/>
      <c r="H5" s="149" t="s">
        <v>23</v>
      </c>
      <c r="I5" s="149"/>
      <c r="J5" s="149"/>
      <c r="K5" s="150" t="str">
        <f>IF('申請書（様式3）'!$Q$42="","",'申請書（様式3）'!$Q$42)</f>
        <v/>
      </c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3"/>
      <c r="W5" s="13"/>
    </row>
    <row r="6" spans="1:25" ht="37.5" customHeight="1" x14ac:dyDescent="0.2">
      <c r="F6" s="13"/>
      <c r="G6" s="14"/>
      <c r="H6" s="152"/>
      <c r="I6" s="152"/>
      <c r="J6" s="150" t="str">
        <f>IF('申請書（様式3）'!$O$15="","",'申請書（様式3）'!$O$15)</f>
        <v/>
      </c>
      <c r="K6" s="150"/>
      <c r="L6" s="15" t="s">
        <v>20</v>
      </c>
      <c r="M6" s="150" t="str">
        <f>IF('申請書（様式3）'!$V$15="","",'申請書（様式3）'!$V$15)</f>
        <v/>
      </c>
      <c r="N6" s="150"/>
      <c r="O6" s="153" t="s">
        <v>24</v>
      </c>
      <c r="P6" s="153"/>
      <c r="Q6" s="153"/>
      <c r="R6" s="154" t="s">
        <v>25</v>
      </c>
      <c r="S6" s="154"/>
      <c r="T6" s="155">
        <v>1</v>
      </c>
      <c r="U6" s="156"/>
      <c r="V6" s="13"/>
      <c r="W6" s="13"/>
    </row>
    <row r="7" spans="1:25" ht="15" customHeight="1" thickBot="1" x14ac:dyDescent="0.2">
      <c r="F7" s="27"/>
      <c r="G7" s="14"/>
      <c r="H7" s="115"/>
      <c r="I7" s="115"/>
      <c r="J7" s="115"/>
      <c r="K7" s="115"/>
      <c r="L7" s="115"/>
      <c r="M7" s="115"/>
      <c r="N7" s="115"/>
      <c r="O7" s="115"/>
      <c r="P7" s="116"/>
      <c r="Q7" s="116"/>
      <c r="R7" s="116"/>
      <c r="S7" s="116"/>
      <c r="T7" s="116"/>
      <c r="U7" s="117"/>
      <c r="V7" s="13"/>
      <c r="W7" s="13"/>
    </row>
    <row r="8" spans="1:25" ht="27" customHeight="1" x14ac:dyDescent="0.15">
      <c r="A8" s="118" t="s">
        <v>26</v>
      </c>
      <c r="B8" s="120" t="s">
        <v>27</v>
      </c>
      <c r="C8" s="121"/>
      <c r="D8" s="122"/>
      <c r="E8" s="126" t="s">
        <v>45</v>
      </c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35" t="s">
        <v>51</v>
      </c>
      <c r="Q8" s="136"/>
      <c r="R8" s="136"/>
      <c r="S8" s="136"/>
      <c r="T8" s="136"/>
      <c r="U8" s="137"/>
      <c r="X8" s="1" t="s">
        <v>50</v>
      </c>
      <c r="Y8" s="28">
        <v>0.25</v>
      </c>
    </row>
    <row r="9" spans="1:25" ht="27" customHeight="1" x14ac:dyDescent="0.15">
      <c r="A9" s="119"/>
      <c r="B9" s="123"/>
      <c r="C9" s="124"/>
      <c r="D9" s="125"/>
      <c r="E9" s="24" t="s">
        <v>44</v>
      </c>
      <c r="F9" s="30" t="s">
        <v>38</v>
      </c>
      <c r="G9" s="128" t="s">
        <v>37</v>
      </c>
      <c r="H9" s="129"/>
      <c r="I9" s="26" t="s">
        <v>28</v>
      </c>
      <c r="J9" s="130" t="s">
        <v>36</v>
      </c>
      <c r="K9" s="130"/>
      <c r="L9" s="131"/>
      <c r="M9" s="132" t="s">
        <v>39</v>
      </c>
      <c r="N9" s="133"/>
      <c r="O9" s="134"/>
      <c r="P9" s="138"/>
      <c r="Q9" s="139"/>
      <c r="R9" s="139"/>
      <c r="S9" s="139"/>
      <c r="T9" s="139"/>
      <c r="U9" s="140"/>
      <c r="X9" s="1" t="s">
        <v>42</v>
      </c>
      <c r="Y9" s="28">
        <v>0.5</v>
      </c>
    </row>
    <row r="10" spans="1:25" ht="36" customHeight="1" x14ac:dyDescent="0.15">
      <c r="A10" s="23">
        <v>1</v>
      </c>
      <c r="B10" s="85"/>
      <c r="C10" s="86"/>
      <c r="D10" s="87"/>
      <c r="E10" s="33"/>
      <c r="F10" s="31"/>
      <c r="G10" s="88" t="str">
        <f>IF(F10=$X$8,$Y$8,IF(F10=$X$9,$Y$9,IF(F10=$X$10,$Y$10,"")))</f>
        <v/>
      </c>
      <c r="H10" s="89"/>
      <c r="I10" s="16" t="s">
        <v>28</v>
      </c>
      <c r="J10" s="90"/>
      <c r="K10" s="90"/>
      <c r="L10" s="91"/>
      <c r="M10" s="92" t="str">
        <f>IF(AND(E10&lt;&gt;"",G10&lt;&gt;"",J10&lt;&gt;""),ROUNDUP(E10*G10*J10,0),"")</f>
        <v/>
      </c>
      <c r="N10" s="93"/>
      <c r="O10" s="94"/>
      <c r="P10" s="95"/>
      <c r="Q10" s="96"/>
      <c r="R10" s="96"/>
      <c r="S10" s="96"/>
      <c r="T10" s="96"/>
      <c r="U10" s="97"/>
      <c r="X10" s="1" t="s">
        <v>43</v>
      </c>
      <c r="Y10" s="28">
        <v>0.5</v>
      </c>
    </row>
    <row r="11" spans="1:25" ht="40.5" customHeight="1" x14ac:dyDescent="0.15">
      <c r="A11" s="23">
        <v>2</v>
      </c>
      <c r="B11" s="85"/>
      <c r="C11" s="86"/>
      <c r="D11" s="87"/>
      <c r="E11" s="33"/>
      <c r="F11" s="31"/>
      <c r="G11" s="88" t="str">
        <f>IF(F11=$X$8,$Y$8,IF(F11=$X$9,$Y$9,IF(F11=$X$10,$Y$10,"")))</f>
        <v/>
      </c>
      <c r="H11" s="89"/>
      <c r="I11" s="16" t="s">
        <v>28</v>
      </c>
      <c r="J11" s="90"/>
      <c r="K11" s="90"/>
      <c r="L11" s="91"/>
      <c r="M11" s="92" t="str">
        <f t="shared" ref="M11:M19" si="0">IF(AND(E11&lt;&gt;"",G11&lt;&gt;"",J11&lt;&gt;""),ROUNDUP(E11*G11*J11,0),"")</f>
        <v/>
      </c>
      <c r="N11" s="93"/>
      <c r="O11" s="94"/>
      <c r="P11" s="95"/>
      <c r="Q11" s="96"/>
      <c r="R11" s="96"/>
      <c r="S11" s="96"/>
      <c r="T11" s="96"/>
      <c r="U11" s="97"/>
    </row>
    <row r="12" spans="1:25" ht="40.5" customHeight="1" x14ac:dyDescent="0.15">
      <c r="A12" s="23">
        <v>3</v>
      </c>
      <c r="B12" s="85"/>
      <c r="C12" s="86"/>
      <c r="D12" s="87"/>
      <c r="E12" s="33"/>
      <c r="F12" s="31"/>
      <c r="G12" s="88" t="str">
        <f t="shared" ref="G12:G19" si="1">IF(F12=$X$8,$Y$8,IF(F12=$X$9,$Y$9,IF(F12=$X$10,$Y$10,"")))</f>
        <v/>
      </c>
      <c r="H12" s="89"/>
      <c r="I12" s="16" t="s">
        <v>28</v>
      </c>
      <c r="J12" s="90"/>
      <c r="K12" s="90"/>
      <c r="L12" s="91"/>
      <c r="M12" s="92" t="str">
        <f t="shared" si="0"/>
        <v/>
      </c>
      <c r="N12" s="93"/>
      <c r="O12" s="94"/>
      <c r="P12" s="95"/>
      <c r="Q12" s="96"/>
      <c r="R12" s="96"/>
      <c r="S12" s="96"/>
      <c r="T12" s="96"/>
      <c r="U12" s="97"/>
    </row>
    <row r="13" spans="1:25" ht="40.5" customHeight="1" x14ac:dyDescent="0.15">
      <c r="A13" s="23">
        <v>4</v>
      </c>
      <c r="B13" s="85"/>
      <c r="C13" s="86"/>
      <c r="D13" s="87"/>
      <c r="E13" s="33"/>
      <c r="F13" s="31"/>
      <c r="G13" s="88" t="str">
        <f t="shared" si="1"/>
        <v/>
      </c>
      <c r="H13" s="89"/>
      <c r="I13" s="16" t="s">
        <v>28</v>
      </c>
      <c r="J13" s="90"/>
      <c r="K13" s="90"/>
      <c r="L13" s="91"/>
      <c r="M13" s="92" t="str">
        <f t="shared" si="0"/>
        <v/>
      </c>
      <c r="N13" s="93"/>
      <c r="O13" s="94"/>
      <c r="P13" s="95"/>
      <c r="Q13" s="96"/>
      <c r="R13" s="96"/>
      <c r="S13" s="96"/>
      <c r="T13" s="96"/>
      <c r="U13" s="97"/>
      <c r="W13" s="29"/>
    </row>
    <row r="14" spans="1:25" ht="40.5" customHeight="1" x14ac:dyDescent="0.15">
      <c r="A14" s="23">
        <v>5</v>
      </c>
      <c r="B14" s="85"/>
      <c r="C14" s="86"/>
      <c r="D14" s="87"/>
      <c r="E14" s="33"/>
      <c r="F14" s="31"/>
      <c r="G14" s="88" t="str">
        <f t="shared" si="1"/>
        <v/>
      </c>
      <c r="H14" s="89"/>
      <c r="I14" s="16" t="s">
        <v>29</v>
      </c>
      <c r="J14" s="90"/>
      <c r="K14" s="90"/>
      <c r="L14" s="91"/>
      <c r="M14" s="92" t="str">
        <f t="shared" si="0"/>
        <v/>
      </c>
      <c r="N14" s="93"/>
      <c r="O14" s="94"/>
      <c r="P14" s="95"/>
      <c r="Q14" s="96"/>
      <c r="R14" s="96"/>
      <c r="S14" s="96"/>
      <c r="T14" s="96"/>
      <c r="U14" s="97"/>
    </row>
    <row r="15" spans="1:25" ht="40.5" customHeight="1" x14ac:dyDescent="0.15">
      <c r="A15" s="23">
        <v>6</v>
      </c>
      <c r="B15" s="85"/>
      <c r="C15" s="86"/>
      <c r="D15" s="87"/>
      <c r="E15" s="33"/>
      <c r="F15" s="31"/>
      <c r="G15" s="88" t="str">
        <f t="shared" si="1"/>
        <v/>
      </c>
      <c r="H15" s="89"/>
      <c r="I15" s="16" t="s">
        <v>29</v>
      </c>
      <c r="J15" s="90"/>
      <c r="K15" s="90"/>
      <c r="L15" s="91"/>
      <c r="M15" s="92" t="str">
        <f t="shared" si="0"/>
        <v/>
      </c>
      <c r="N15" s="93"/>
      <c r="O15" s="94"/>
      <c r="P15" s="95"/>
      <c r="Q15" s="96"/>
      <c r="R15" s="96"/>
      <c r="S15" s="96"/>
      <c r="T15" s="96"/>
      <c r="U15" s="97"/>
    </row>
    <row r="16" spans="1:25" ht="40.5" customHeight="1" x14ac:dyDescent="0.15">
      <c r="A16" s="23">
        <v>7</v>
      </c>
      <c r="B16" s="85"/>
      <c r="C16" s="86"/>
      <c r="D16" s="87"/>
      <c r="E16" s="33"/>
      <c r="F16" s="31"/>
      <c r="G16" s="88" t="str">
        <f t="shared" si="1"/>
        <v/>
      </c>
      <c r="H16" s="89"/>
      <c r="I16" s="16" t="s">
        <v>29</v>
      </c>
      <c r="J16" s="90"/>
      <c r="K16" s="90"/>
      <c r="L16" s="91"/>
      <c r="M16" s="92" t="str">
        <f t="shared" si="0"/>
        <v/>
      </c>
      <c r="N16" s="93"/>
      <c r="O16" s="94"/>
      <c r="P16" s="95"/>
      <c r="Q16" s="96"/>
      <c r="R16" s="96"/>
      <c r="S16" s="96"/>
      <c r="T16" s="96"/>
      <c r="U16" s="97"/>
    </row>
    <row r="17" spans="1:23" ht="40.5" customHeight="1" x14ac:dyDescent="0.15">
      <c r="A17" s="23">
        <v>8</v>
      </c>
      <c r="B17" s="85"/>
      <c r="C17" s="86"/>
      <c r="D17" s="87"/>
      <c r="E17" s="33"/>
      <c r="F17" s="31"/>
      <c r="G17" s="88" t="str">
        <f t="shared" si="1"/>
        <v/>
      </c>
      <c r="H17" s="89"/>
      <c r="I17" s="16" t="s">
        <v>29</v>
      </c>
      <c r="J17" s="90"/>
      <c r="K17" s="90"/>
      <c r="L17" s="91"/>
      <c r="M17" s="92" t="str">
        <f t="shared" si="0"/>
        <v/>
      </c>
      <c r="N17" s="93"/>
      <c r="O17" s="94"/>
      <c r="P17" s="95"/>
      <c r="Q17" s="96"/>
      <c r="R17" s="96"/>
      <c r="S17" s="96"/>
      <c r="T17" s="96"/>
      <c r="U17" s="97"/>
    </row>
    <row r="18" spans="1:23" ht="40.5" customHeight="1" x14ac:dyDescent="0.15">
      <c r="A18" s="23">
        <v>9</v>
      </c>
      <c r="B18" s="85"/>
      <c r="C18" s="86"/>
      <c r="D18" s="87"/>
      <c r="E18" s="33"/>
      <c r="F18" s="31"/>
      <c r="G18" s="88" t="str">
        <f t="shared" si="1"/>
        <v/>
      </c>
      <c r="H18" s="89"/>
      <c r="I18" s="16" t="s">
        <v>29</v>
      </c>
      <c r="J18" s="90"/>
      <c r="K18" s="90"/>
      <c r="L18" s="91"/>
      <c r="M18" s="92" t="str">
        <f t="shared" si="0"/>
        <v/>
      </c>
      <c r="N18" s="93"/>
      <c r="O18" s="94"/>
      <c r="P18" s="95"/>
      <c r="Q18" s="96"/>
      <c r="R18" s="96"/>
      <c r="S18" s="96"/>
      <c r="T18" s="96"/>
      <c r="U18" s="97"/>
    </row>
    <row r="19" spans="1:23" ht="40.5" customHeight="1" thickBot="1" x14ac:dyDescent="0.2">
      <c r="A19" s="36">
        <v>10</v>
      </c>
      <c r="B19" s="102"/>
      <c r="C19" s="103"/>
      <c r="D19" s="104"/>
      <c r="E19" s="34"/>
      <c r="F19" s="32"/>
      <c r="G19" s="105" t="str">
        <f t="shared" si="1"/>
        <v/>
      </c>
      <c r="H19" s="106"/>
      <c r="I19" s="17" t="s">
        <v>28</v>
      </c>
      <c r="J19" s="107"/>
      <c r="K19" s="107"/>
      <c r="L19" s="108"/>
      <c r="M19" s="109" t="str">
        <f t="shared" si="0"/>
        <v/>
      </c>
      <c r="N19" s="110"/>
      <c r="O19" s="111"/>
      <c r="P19" s="112"/>
      <c r="Q19" s="113"/>
      <c r="R19" s="113"/>
      <c r="S19" s="113"/>
      <c r="T19" s="113"/>
      <c r="U19" s="114"/>
    </row>
    <row r="20" spans="1:23" ht="40.5" customHeight="1" thickBot="1" x14ac:dyDescent="0.2">
      <c r="A20" s="35"/>
      <c r="B20" s="98" t="s">
        <v>40</v>
      </c>
      <c r="C20" s="99"/>
      <c r="D20" s="100"/>
      <c r="E20" s="55">
        <f>SUM(M10:O19)</f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3"/>
    </row>
    <row r="21" spans="1:23" ht="21" customHeight="1" x14ac:dyDescent="0.15">
      <c r="H21" s="18"/>
      <c r="I21" s="18"/>
      <c r="J21" s="18"/>
      <c r="K21" s="19"/>
      <c r="L21" s="19"/>
      <c r="M21" s="13"/>
      <c r="N21" s="13"/>
      <c r="O21" s="13"/>
      <c r="P21" s="13"/>
      <c r="Q21" s="18"/>
      <c r="R21" s="18"/>
      <c r="S21" s="18"/>
      <c r="T21" s="18"/>
      <c r="U21" s="13"/>
    </row>
    <row r="22" spans="1:23" ht="21" customHeight="1" x14ac:dyDescent="0.15">
      <c r="A22" s="20" t="s">
        <v>46</v>
      </c>
      <c r="B22" s="1" t="s">
        <v>48</v>
      </c>
      <c r="F22" s="21"/>
      <c r="G22" s="21"/>
      <c r="H22" s="21"/>
      <c r="I22" s="22"/>
      <c r="J22" s="22"/>
      <c r="O22" s="21"/>
      <c r="P22" s="21"/>
      <c r="Q22" s="21"/>
      <c r="R22" s="21"/>
    </row>
    <row r="23" spans="1:23" ht="21" customHeight="1" x14ac:dyDescent="0.15">
      <c r="A23" s="20" t="s">
        <v>52</v>
      </c>
      <c r="B23" s="1" t="s">
        <v>54</v>
      </c>
      <c r="F23" s="21"/>
      <c r="G23" s="21"/>
      <c r="H23" s="21"/>
      <c r="I23" s="22"/>
      <c r="J23" s="22"/>
      <c r="O23" s="21"/>
      <c r="P23" s="21"/>
      <c r="Q23" s="21"/>
      <c r="R23" s="21"/>
    </row>
    <row r="24" spans="1:23" ht="21" customHeight="1" x14ac:dyDescent="0.15">
      <c r="A24" s="20"/>
      <c r="B24" s="1" t="s">
        <v>53</v>
      </c>
      <c r="O24" s="21"/>
      <c r="P24" s="21"/>
      <c r="Q24" s="21"/>
      <c r="R24" s="21"/>
    </row>
    <row r="25" spans="1:23" ht="21" customHeight="1" x14ac:dyDescent="0.15">
      <c r="Q25" s="21"/>
      <c r="R25" s="21"/>
      <c r="S25" s="21"/>
      <c r="T25" s="21"/>
    </row>
    <row r="26" spans="1:23" ht="21" customHeight="1" x14ac:dyDescent="0.15">
      <c r="A26" s="1" t="s">
        <v>19</v>
      </c>
    </row>
    <row r="27" spans="1:23" ht="30.75" customHeight="1" thickBot="1" x14ac:dyDescent="0.2">
      <c r="A27" s="157" t="s">
        <v>35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9"/>
    </row>
    <row r="28" spans="1:23" ht="30.75" customHeight="1" x14ac:dyDescent="0.2">
      <c r="G28" s="141"/>
      <c r="H28" s="142"/>
      <c r="I28" s="142"/>
      <c r="J28" s="142"/>
      <c r="K28" s="142"/>
      <c r="L28" s="142"/>
      <c r="M28" s="145"/>
      <c r="N28" s="145"/>
      <c r="O28" s="52" t="str">
        <f>IF('申請書（様式3）'!$E$21="","",'申請書（様式3）'!$E$21)</f>
        <v/>
      </c>
      <c r="P28" s="10" t="s">
        <v>20</v>
      </c>
      <c r="Q28" s="52" t="str">
        <f>IF('申請書（様式3）'!$J$21="","",'申請書（様式3）'!$J$21)</f>
        <v/>
      </c>
      <c r="R28" s="11" t="s">
        <v>21</v>
      </c>
      <c r="S28" s="146" t="str">
        <f>IF('申請書（様式3）'!$O$21="","",'申請書（様式3）'!$O$21)</f>
        <v/>
      </c>
      <c r="T28" s="146"/>
      <c r="U28" s="12" t="s">
        <v>22</v>
      </c>
      <c r="V28" s="13"/>
      <c r="W28" s="13"/>
    </row>
    <row r="29" spans="1:23" ht="15" customHeight="1" x14ac:dyDescent="0.15">
      <c r="G29" s="143"/>
      <c r="H29" s="144"/>
      <c r="I29" s="144"/>
      <c r="J29" s="144"/>
      <c r="K29" s="144"/>
      <c r="L29" s="144"/>
      <c r="M29" s="147"/>
      <c r="N29" s="147"/>
      <c r="O29" s="147"/>
      <c r="P29" s="147"/>
      <c r="Q29" s="147"/>
      <c r="R29" s="147"/>
      <c r="S29" s="147"/>
      <c r="T29" s="147"/>
      <c r="U29" s="148"/>
      <c r="V29" s="13"/>
      <c r="W29" s="13"/>
    </row>
    <row r="30" spans="1:23" ht="42.75" customHeight="1" x14ac:dyDescent="0.2">
      <c r="F30" s="8"/>
      <c r="G30" s="14"/>
      <c r="H30" s="149" t="s">
        <v>23</v>
      </c>
      <c r="I30" s="149"/>
      <c r="J30" s="149"/>
      <c r="K30" s="150" t="str">
        <f>IF('申請書（様式3）'!$Q$42="","",'申請書（様式3）'!$Q$42)</f>
        <v/>
      </c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V30" s="13"/>
      <c r="W30" s="13"/>
    </row>
    <row r="31" spans="1:23" ht="37.5" customHeight="1" x14ac:dyDescent="0.2">
      <c r="F31" s="13"/>
      <c r="G31" s="14"/>
      <c r="H31" s="152"/>
      <c r="I31" s="152"/>
      <c r="J31" s="150" t="str">
        <f>IF('申請書（様式3）'!$O$15="","",'申請書（様式3）'!$O$15)</f>
        <v/>
      </c>
      <c r="K31" s="150"/>
      <c r="L31" s="15" t="s">
        <v>20</v>
      </c>
      <c r="M31" s="150" t="str">
        <f>IF('申請書（様式3）'!$V$15="","",'申請書（様式3）'!$V$15)</f>
        <v/>
      </c>
      <c r="N31" s="150"/>
      <c r="O31" s="153" t="s">
        <v>24</v>
      </c>
      <c r="P31" s="153"/>
      <c r="Q31" s="153"/>
      <c r="R31" s="154" t="s">
        <v>25</v>
      </c>
      <c r="S31" s="154"/>
      <c r="T31" s="155">
        <v>2</v>
      </c>
      <c r="U31" s="156"/>
      <c r="V31" s="13"/>
      <c r="W31" s="13"/>
    </row>
    <row r="32" spans="1:23" ht="15" customHeight="1" thickBot="1" x14ac:dyDescent="0.2">
      <c r="F32" s="27"/>
      <c r="G32" s="14"/>
      <c r="H32" s="115"/>
      <c r="I32" s="115"/>
      <c r="J32" s="115"/>
      <c r="K32" s="115"/>
      <c r="L32" s="115"/>
      <c r="M32" s="115"/>
      <c r="N32" s="115"/>
      <c r="O32" s="115"/>
      <c r="P32" s="116"/>
      <c r="Q32" s="116"/>
      <c r="R32" s="116"/>
      <c r="S32" s="116"/>
      <c r="T32" s="116"/>
      <c r="U32" s="117"/>
      <c r="V32" s="13"/>
      <c r="W32" s="13"/>
    </row>
    <row r="33" spans="1:25" ht="27" customHeight="1" x14ac:dyDescent="0.15">
      <c r="A33" s="118" t="s">
        <v>26</v>
      </c>
      <c r="B33" s="120" t="s">
        <v>27</v>
      </c>
      <c r="C33" s="121"/>
      <c r="D33" s="122"/>
      <c r="E33" s="126" t="s">
        <v>45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35" t="s">
        <v>51</v>
      </c>
      <c r="Q33" s="136"/>
      <c r="R33" s="136"/>
      <c r="S33" s="136"/>
      <c r="T33" s="136"/>
      <c r="U33" s="137"/>
      <c r="X33" s="1" t="s">
        <v>41</v>
      </c>
      <c r="Y33" s="28">
        <v>0.25</v>
      </c>
    </row>
    <row r="34" spans="1:25" ht="27" customHeight="1" x14ac:dyDescent="0.15">
      <c r="A34" s="119"/>
      <c r="B34" s="123"/>
      <c r="C34" s="124"/>
      <c r="D34" s="125"/>
      <c r="E34" s="54" t="s">
        <v>44</v>
      </c>
      <c r="F34" s="30" t="s">
        <v>38</v>
      </c>
      <c r="G34" s="128" t="s">
        <v>37</v>
      </c>
      <c r="H34" s="129"/>
      <c r="I34" s="53" t="s">
        <v>28</v>
      </c>
      <c r="J34" s="130" t="s">
        <v>36</v>
      </c>
      <c r="K34" s="130"/>
      <c r="L34" s="131"/>
      <c r="M34" s="132" t="s">
        <v>39</v>
      </c>
      <c r="N34" s="133"/>
      <c r="O34" s="134"/>
      <c r="P34" s="138"/>
      <c r="Q34" s="139"/>
      <c r="R34" s="139"/>
      <c r="S34" s="139"/>
      <c r="T34" s="139"/>
      <c r="U34" s="140"/>
      <c r="X34" s="1" t="s">
        <v>42</v>
      </c>
      <c r="Y34" s="28">
        <v>0.5</v>
      </c>
    </row>
    <row r="35" spans="1:25" ht="36" customHeight="1" x14ac:dyDescent="0.15">
      <c r="A35" s="23">
        <v>1</v>
      </c>
      <c r="B35" s="85"/>
      <c r="C35" s="86"/>
      <c r="D35" s="87"/>
      <c r="E35" s="33"/>
      <c r="F35" s="31"/>
      <c r="G35" s="88" t="str">
        <f>IF(F35=$X$8,$Y$8,IF(F35=$X$9,$Y$9,IF(F35=$X$10,$Y$10,"")))</f>
        <v/>
      </c>
      <c r="H35" s="89"/>
      <c r="I35" s="16" t="s">
        <v>28</v>
      </c>
      <c r="J35" s="90"/>
      <c r="K35" s="90"/>
      <c r="L35" s="91"/>
      <c r="M35" s="92" t="str">
        <f>IF(AND(E35&lt;&gt;"",G35&lt;&gt;"",J35&lt;&gt;""),ROUNDUP(E35*G35*J35,0),"")</f>
        <v/>
      </c>
      <c r="N35" s="93"/>
      <c r="O35" s="94"/>
      <c r="P35" s="95"/>
      <c r="Q35" s="96"/>
      <c r="R35" s="96"/>
      <c r="S35" s="96"/>
      <c r="T35" s="96"/>
      <c r="U35" s="97"/>
      <c r="X35" s="1" t="s">
        <v>43</v>
      </c>
      <c r="Y35" s="28">
        <v>0.5</v>
      </c>
    </row>
    <row r="36" spans="1:25" ht="40.5" customHeight="1" x14ac:dyDescent="0.15">
      <c r="A36" s="23">
        <v>2</v>
      </c>
      <c r="B36" s="85"/>
      <c r="C36" s="86"/>
      <c r="D36" s="87"/>
      <c r="E36" s="33"/>
      <c r="F36" s="31"/>
      <c r="G36" s="88" t="str">
        <f>IF(F36=$X$8,$Y$8,IF(F36=$X$9,$Y$9,IF(F36=$X$10,$Y$10,"")))</f>
        <v/>
      </c>
      <c r="H36" s="89"/>
      <c r="I36" s="16" t="s">
        <v>28</v>
      </c>
      <c r="J36" s="90"/>
      <c r="K36" s="90"/>
      <c r="L36" s="91"/>
      <c r="M36" s="92" t="str">
        <f t="shared" ref="M36:M44" si="2">IF(AND(E36&lt;&gt;"",G36&lt;&gt;"",J36&lt;&gt;""),ROUNDUP(E36*G36*J36,0),"")</f>
        <v/>
      </c>
      <c r="N36" s="93"/>
      <c r="O36" s="94"/>
      <c r="P36" s="95"/>
      <c r="Q36" s="96"/>
      <c r="R36" s="96"/>
      <c r="S36" s="96"/>
      <c r="T36" s="96"/>
      <c r="U36" s="97"/>
      <c r="X36" s="1">
        <f>IF(F35=X33,Y33,IF(F35=X34,Y34,IF(F35=X35,Y35,)))</f>
        <v>0</v>
      </c>
    </row>
    <row r="37" spans="1:25" ht="40.5" customHeight="1" x14ac:dyDescent="0.15">
      <c r="A37" s="23">
        <v>3</v>
      </c>
      <c r="B37" s="85"/>
      <c r="C37" s="86"/>
      <c r="D37" s="87"/>
      <c r="E37" s="33"/>
      <c r="F37" s="31"/>
      <c r="G37" s="88" t="str">
        <f t="shared" ref="G37:G44" si="3">IF(F37=$X$8,$Y$8,IF(F37=$X$9,$Y$9,IF(F37=$X$10,$Y$10,"")))</f>
        <v/>
      </c>
      <c r="H37" s="89"/>
      <c r="I37" s="16" t="s">
        <v>28</v>
      </c>
      <c r="J37" s="90"/>
      <c r="K37" s="90"/>
      <c r="L37" s="91"/>
      <c r="M37" s="92" t="str">
        <f t="shared" si="2"/>
        <v/>
      </c>
      <c r="N37" s="93"/>
      <c r="O37" s="94"/>
      <c r="P37" s="95"/>
      <c r="Q37" s="96"/>
      <c r="R37" s="96"/>
      <c r="S37" s="96"/>
      <c r="T37" s="96"/>
      <c r="U37" s="97"/>
    </row>
    <row r="38" spans="1:25" ht="40.5" customHeight="1" x14ac:dyDescent="0.15">
      <c r="A38" s="23">
        <v>4</v>
      </c>
      <c r="B38" s="85"/>
      <c r="C38" s="86"/>
      <c r="D38" s="87"/>
      <c r="E38" s="33"/>
      <c r="F38" s="31"/>
      <c r="G38" s="88" t="str">
        <f t="shared" si="3"/>
        <v/>
      </c>
      <c r="H38" s="89"/>
      <c r="I38" s="16" t="s">
        <v>28</v>
      </c>
      <c r="J38" s="90"/>
      <c r="K38" s="90"/>
      <c r="L38" s="91"/>
      <c r="M38" s="92" t="str">
        <f t="shared" si="2"/>
        <v/>
      </c>
      <c r="N38" s="93"/>
      <c r="O38" s="94"/>
      <c r="P38" s="95"/>
      <c r="Q38" s="96"/>
      <c r="R38" s="96"/>
      <c r="S38" s="96"/>
      <c r="T38" s="96"/>
      <c r="U38" s="97"/>
      <c r="W38" s="29"/>
    </row>
    <row r="39" spans="1:25" ht="40.5" customHeight="1" x14ac:dyDescent="0.15">
      <c r="A39" s="23">
        <v>5</v>
      </c>
      <c r="B39" s="85"/>
      <c r="C39" s="86"/>
      <c r="D39" s="87"/>
      <c r="E39" s="33"/>
      <c r="F39" s="31"/>
      <c r="G39" s="88" t="str">
        <f t="shared" si="3"/>
        <v/>
      </c>
      <c r="H39" s="89"/>
      <c r="I39" s="16" t="s">
        <v>28</v>
      </c>
      <c r="J39" s="90"/>
      <c r="K39" s="90"/>
      <c r="L39" s="91"/>
      <c r="M39" s="92" t="str">
        <f t="shared" si="2"/>
        <v/>
      </c>
      <c r="N39" s="93"/>
      <c r="O39" s="94"/>
      <c r="P39" s="95"/>
      <c r="Q39" s="96"/>
      <c r="R39" s="96"/>
      <c r="S39" s="96"/>
      <c r="T39" s="96"/>
      <c r="U39" s="97"/>
    </row>
    <row r="40" spans="1:25" ht="40.5" customHeight="1" x14ac:dyDescent="0.15">
      <c r="A40" s="23">
        <v>6</v>
      </c>
      <c r="B40" s="85"/>
      <c r="C40" s="86"/>
      <c r="D40" s="87"/>
      <c r="E40" s="33"/>
      <c r="F40" s="31"/>
      <c r="G40" s="88" t="str">
        <f t="shared" si="3"/>
        <v/>
      </c>
      <c r="H40" s="89"/>
      <c r="I40" s="16" t="s">
        <v>28</v>
      </c>
      <c r="J40" s="90"/>
      <c r="K40" s="90"/>
      <c r="L40" s="91"/>
      <c r="M40" s="92" t="str">
        <f t="shared" si="2"/>
        <v/>
      </c>
      <c r="N40" s="93"/>
      <c r="O40" s="94"/>
      <c r="P40" s="95"/>
      <c r="Q40" s="96"/>
      <c r="R40" s="96"/>
      <c r="S40" s="96"/>
      <c r="T40" s="96"/>
      <c r="U40" s="97"/>
    </row>
    <row r="41" spans="1:25" ht="40.5" customHeight="1" x14ac:dyDescent="0.15">
      <c r="A41" s="23">
        <v>7</v>
      </c>
      <c r="B41" s="85"/>
      <c r="C41" s="86"/>
      <c r="D41" s="87"/>
      <c r="E41" s="33"/>
      <c r="F41" s="31"/>
      <c r="G41" s="88" t="str">
        <f t="shared" si="3"/>
        <v/>
      </c>
      <c r="H41" s="89"/>
      <c r="I41" s="16" t="s">
        <v>28</v>
      </c>
      <c r="J41" s="90"/>
      <c r="K41" s="90"/>
      <c r="L41" s="91"/>
      <c r="M41" s="92" t="str">
        <f t="shared" si="2"/>
        <v/>
      </c>
      <c r="N41" s="93"/>
      <c r="O41" s="94"/>
      <c r="P41" s="95"/>
      <c r="Q41" s="96"/>
      <c r="R41" s="96"/>
      <c r="S41" s="96"/>
      <c r="T41" s="96"/>
      <c r="U41" s="97"/>
    </row>
    <row r="42" spans="1:25" ht="40.5" customHeight="1" x14ac:dyDescent="0.15">
      <c r="A42" s="23">
        <v>8</v>
      </c>
      <c r="B42" s="85"/>
      <c r="C42" s="86"/>
      <c r="D42" s="87"/>
      <c r="E42" s="33"/>
      <c r="F42" s="31"/>
      <c r="G42" s="88" t="str">
        <f t="shared" si="3"/>
        <v/>
      </c>
      <c r="H42" s="89"/>
      <c r="I42" s="16" t="s">
        <v>28</v>
      </c>
      <c r="J42" s="90"/>
      <c r="K42" s="90"/>
      <c r="L42" s="91"/>
      <c r="M42" s="92" t="str">
        <f t="shared" si="2"/>
        <v/>
      </c>
      <c r="N42" s="93"/>
      <c r="O42" s="94"/>
      <c r="P42" s="95"/>
      <c r="Q42" s="96"/>
      <c r="R42" s="96"/>
      <c r="S42" s="96"/>
      <c r="T42" s="96"/>
      <c r="U42" s="97"/>
    </row>
    <row r="43" spans="1:25" ht="40.5" customHeight="1" x14ac:dyDescent="0.15">
      <c r="A43" s="23">
        <v>9</v>
      </c>
      <c r="B43" s="85"/>
      <c r="C43" s="86"/>
      <c r="D43" s="87"/>
      <c r="E43" s="33"/>
      <c r="F43" s="31"/>
      <c r="G43" s="88" t="str">
        <f t="shared" si="3"/>
        <v/>
      </c>
      <c r="H43" s="89"/>
      <c r="I43" s="16" t="s">
        <v>28</v>
      </c>
      <c r="J43" s="90"/>
      <c r="K43" s="90"/>
      <c r="L43" s="91"/>
      <c r="M43" s="92" t="str">
        <f t="shared" si="2"/>
        <v/>
      </c>
      <c r="N43" s="93"/>
      <c r="O43" s="94"/>
      <c r="P43" s="95"/>
      <c r="Q43" s="96"/>
      <c r="R43" s="96"/>
      <c r="S43" s="96"/>
      <c r="T43" s="96"/>
      <c r="U43" s="97"/>
    </row>
    <row r="44" spans="1:25" ht="40.5" customHeight="1" thickBot="1" x14ac:dyDescent="0.2">
      <c r="A44" s="58">
        <v>10</v>
      </c>
      <c r="B44" s="102"/>
      <c r="C44" s="103"/>
      <c r="D44" s="104"/>
      <c r="E44" s="34"/>
      <c r="F44" s="32"/>
      <c r="G44" s="105" t="str">
        <f t="shared" si="3"/>
        <v/>
      </c>
      <c r="H44" s="106"/>
      <c r="I44" s="17" t="s">
        <v>28</v>
      </c>
      <c r="J44" s="107"/>
      <c r="K44" s="107"/>
      <c r="L44" s="108"/>
      <c r="M44" s="109" t="str">
        <f t="shared" si="2"/>
        <v/>
      </c>
      <c r="N44" s="110"/>
      <c r="O44" s="111"/>
      <c r="P44" s="112"/>
      <c r="Q44" s="113"/>
      <c r="R44" s="113"/>
      <c r="S44" s="113"/>
      <c r="T44" s="113"/>
      <c r="U44" s="114"/>
    </row>
    <row r="45" spans="1:25" ht="40.5" customHeight="1" thickBot="1" x14ac:dyDescent="0.2">
      <c r="A45" s="59"/>
      <c r="B45" s="98" t="s">
        <v>40</v>
      </c>
      <c r="C45" s="99"/>
      <c r="D45" s="100"/>
      <c r="E45" s="55">
        <f>SUM(M35:O44)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3"/>
    </row>
    <row r="46" spans="1:25" ht="21" customHeight="1" x14ac:dyDescent="0.15">
      <c r="H46" s="18"/>
      <c r="I46" s="18"/>
      <c r="J46" s="18"/>
      <c r="K46" s="19"/>
      <c r="L46" s="19"/>
      <c r="M46" s="13"/>
      <c r="N46" s="13"/>
      <c r="O46" s="13"/>
      <c r="P46" s="13"/>
      <c r="Q46" s="18"/>
      <c r="R46" s="18"/>
      <c r="S46" s="18"/>
      <c r="T46" s="18"/>
      <c r="U46" s="13"/>
    </row>
    <row r="47" spans="1:25" ht="21" customHeight="1" x14ac:dyDescent="0.15">
      <c r="A47" s="20" t="s">
        <v>46</v>
      </c>
      <c r="B47" s="1" t="s">
        <v>48</v>
      </c>
      <c r="F47" s="21"/>
      <c r="G47" s="21"/>
      <c r="H47" s="21"/>
      <c r="I47" s="22"/>
      <c r="J47" s="22"/>
      <c r="O47" s="21"/>
      <c r="P47" s="21"/>
      <c r="Q47" s="21"/>
      <c r="R47" s="21"/>
    </row>
    <row r="48" spans="1:25" ht="21" customHeight="1" x14ac:dyDescent="0.15">
      <c r="A48" s="20" t="s">
        <v>52</v>
      </c>
      <c r="B48" s="1" t="s">
        <v>54</v>
      </c>
      <c r="F48" s="21"/>
      <c r="G48" s="21"/>
      <c r="H48" s="21"/>
      <c r="I48" s="22"/>
      <c r="J48" s="22"/>
      <c r="O48" s="21"/>
      <c r="P48" s="21"/>
      <c r="Q48" s="21"/>
      <c r="R48" s="21"/>
    </row>
    <row r="49" spans="1:25" ht="21" customHeight="1" x14ac:dyDescent="0.15">
      <c r="A49" s="20"/>
      <c r="B49" s="1" t="s">
        <v>53</v>
      </c>
      <c r="O49" s="21"/>
      <c r="P49" s="21"/>
      <c r="Q49" s="21"/>
      <c r="R49" s="21"/>
    </row>
    <row r="50" spans="1:25" ht="21" customHeight="1" x14ac:dyDescent="0.15">
      <c r="Q50" s="21"/>
      <c r="R50" s="21"/>
      <c r="S50" s="21"/>
      <c r="T50" s="21"/>
    </row>
    <row r="51" spans="1:25" ht="21" customHeight="1" x14ac:dyDescent="0.15">
      <c r="A51" s="1" t="s">
        <v>19</v>
      </c>
    </row>
    <row r="52" spans="1:25" ht="30.75" customHeight="1" thickBot="1" x14ac:dyDescent="0.2">
      <c r="A52" s="157" t="s">
        <v>35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9"/>
    </row>
    <row r="53" spans="1:25" ht="30.75" customHeight="1" x14ac:dyDescent="0.2">
      <c r="G53" s="141"/>
      <c r="H53" s="142"/>
      <c r="I53" s="142"/>
      <c r="J53" s="142"/>
      <c r="K53" s="142"/>
      <c r="L53" s="142"/>
      <c r="M53" s="145"/>
      <c r="N53" s="145"/>
      <c r="O53" s="52" t="str">
        <f>IF('申請書（様式3）'!$E$21="","",'申請書（様式3）'!$E$21)</f>
        <v/>
      </c>
      <c r="P53" s="10" t="s">
        <v>20</v>
      </c>
      <c r="Q53" s="52" t="str">
        <f>IF('申請書（様式3）'!$J$21="","",'申請書（様式3）'!$J$21)</f>
        <v/>
      </c>
      <c r="R53" s="11" t="s">
        <v>21</v>
      </c>
      <c r="S53" s="146" t="str">
        <f>IF('申請書（様式3）'!$O$21="","",'申請書（様式3）'!$O$21)</f>
        <v/>
      </c>
      <c r="T53" s="146"/>
      <c r="U53" s="12" t="s">
        <v>22</v>
      </c>
      <c r="V53" s="13"/>
      <c r="W53" s="13"/>
    </row>
    <row r="54" spans="1:25" ht="15" customHeight="1" x14ac:dyDescent="0.15">
      <c r="G54" s="143"/>
      <c r="H54" s="144"/>
      <c r="I54" s="144"/>
      <c r="J54" s="144"/>
      <c r="K54" s="144"/>
      <c r="L54" s="144"/>
      <c r="M54" s="147"/>
      <c r="N54" s="147"/>
      <c r="O54" s="147"/>
      <c r="P54" s="147"/>
      <c r="Q54" s="147"/>
      <c r="R54" s="147"/>
      <c r="S54" s="147"/>
      <c r="T54" s="147"/>
      <c r="U54" s="148"/>
      <c r="V54" s="13"/>
      <c r="W54" s="13"/>
    </row>
    <row r="55" spans="1:25" ht="42.75" customHeight="1" x14ac:dyDescent="0.2">
      <c r="F55" s="8"/>
      <c r="G55" s="14"/>
      <c r="H55" s="149" t="s">
        <v>23</v>
      </c>
      <c r="I55" s="149"/>
      <c r="J55" s="149"/>
      <c r="K55" s="150" t="str">
        <f>IF('申請書（様式3）'!$Q$42="","",'申請書（様式3）'!$Q$42)</f>
        <v/>
      </c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V55" s="13"/>
      <c r="W55" s="13"/>
    </row>
    <row r="56" spans="1:25" ht="37.5" customHeight="1" x14ac:dyDescent="0.2">
      <c r="F56" s="13"/>
      <c r="G56" s="14"/>
      <c r="H56" s="152"/>
      <c r="I56" s="152"/>
      <c r="J56" s="150" t="str">
        <f>IF('申請書（様式3）'!$O$15="","",'申請書（様式3）'!$O$15)</f>
        <v/>
      </c>
      <c r="K56" s="150"/>
      <c r="L56" s="15" t="s">
        <v>20</v>
      </c>
      <c r="M56" s="150" t="str">
        <f>IF('申請書（様式3）'!$V$15="","",'申請書（様式3）'!$V$15)</f>
        <v/>
      </c>
      <c r="N56" s="150"/>
      <c r="O56" s="153" t="s">
        <v>24</v>
      </c>
      <c r="P56" s="153"/>
      <c r="Q56" s="153"/>
      <c r="R56" s="154" t="s">
        <v>25</v>
      </c>
      <c r="S56" s="154"/>
      <c r="T56" s="155">
        <v>3</v>
      </c>
      <c r="U56" s="156"/>
      <c r="V56" s="13"/>
      <c r="W56" s="13"/>
    </row>
    <row r="57" spans="1:25" ht="15" customHeight="1" thickBot="1" x14ac:dyDescent="0.2">
      <c r="F57" s="27"/>
      <c r="G57" s="14"/>
      <c r="H57" s="115"/>
      <c r="I57" s="115"/>
      <c r="J57" s="115"/>
      <c r="K57" s="115"/>
      <c r="L57" s="115"/>
      <c r="M57" s="115"/>
      <c r="N57" s="115"/>
      <c r="O57" s="115"/>
      <c r="P57" s="116"/>
      <c r="Q57" s="116"/>
      <c r="R57" s="116"/>
      <c r="S57" s="116"/>
      <c r="T57" s="116"/>
      <c r="U57" s="117"/>
      <c r="V57" s="13"/>
      <c r="W57" s="13"/>
    </row>
    <row r="58" spans="1:25" ht="27" customHeight="1" x14ac:dyDescent="0.15">
      <c r="A58" s="118" t="s">
        <v>26</v>
      </c>
      <c r="B58" s="120" t="s">
        <v>27</v>
      </c>
      <c r="C58" s="121"/>
      <c r="D58" s="122"/>
      <c r="E58" s="126" t="s">
        <v>45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7"/>
      <c r="P58" s="135" t="s">
        <v>51</v>
      </c>
      <c r="Q58" s="136"/>
      <c r="R58" s="136"/>
      <c r="S58" s="136"/>
      <c r="T58" s="136"/>
      <c r="U58" s="137"/>
      <c r="X58" s="1" t="s">
        <v>41</v>
      </c>
      <c r="Y58" s="28">
        <v>0.25</v>
      </c>
    </row>
    <row r="59" spans="1:25" ht="27" customHeight="1" x14ac:dyDescent="0.15">
      <c r="A59" s="119"/>
      <c r="B59" s="123"/>
      <c r="C59" s="124"/>
      <c r="D59" s="125"/>
      <c r="E59" s="54" t="s">
        <v>44</v>
      </c>
      <c r="F59" s="30" t="s">
        <v>38</v>
      </c>
      <c r="G59" s="128" t="s">
        <v>37</v>
      </c>
      <c r="H59" s="129"/>
      <c r="I59" s="53" t="s">
        <v>28</v>
      </c>
      <c r="J59" s="130" t="s">
        <v>36</v>
      </c>
      <c r="K59" s="130"/>
      <c r="L59" s="131"/>
      <c r="M59" s="132" t="s">
        <v>39</v>
      </c>
      <c r="N59" s="133"/>
      <c r="O59" s="134"/>
      <c r="P59" s="138"/>
      <c r="Q59" s="139"/>
      <c r="R59" s="139"/>
      <c r="S59" s="139"/>
      <c r="T59" s="139"/>
      <c r="U59" s="140"/>
      <c r="X59" s="1" t="s">
        <v>42</v>
      </c>
      <c r="Y59" s="28">
        <v>0.5</v>
      </c>
    </row>
    <row r="60" spans="1:25" ht="36" customHeight="1" x14ac:dyDescent="0.15">
      <c r="A60" s="23">
        <v>1</v>
      </c>
      <c r="B60" s="85"/>
      <c r="C60" s="86"/>
      <c r="D60" s="87"/>
      <c r="E60" s="33"/>
      <c r="F60" s="31"/>
      <c r="G60" s="88" t="str">
        <f>IF(F60=$X$8,$Y$8,IF(F60=$X$9,$Y$9,IF(F60=$X$10,$Y$10,"")))</f>
        <v/>
      </c>
      <c r="H60" s="89"/>
      <c r="I60" s="16" t="s">
        <v>28</v>
      </c>
      <c r="J60" s="90"/>
      <c r="K60" s="90"/>
      <c r="L60" s="91"/>
      <c r="M60" s="92" t="str">
        <f>IF(AND(E60&lt;&gt;"",G60&lt;&gt;"",J60&lt;&gt;""),ROUNDUP(E60*G60*J60,0),"")</f>
        <v/>
      </c>
      <c r="N60" s="93"/>
      <c r="O60" s="94"/>
      <c r="P60" s="95"/>
      <c r="Q60" s="96"/>
      <c r="R60" s="96"/>
      <c r="S60" s="96"/>
      <c r="T60" s="96"/>
      <c r="U60" s="97"/>
      <c r="X60" s="1" t="s">
        <v>43</v>
      </c>
      <c r="Y60" s="28">
        <v>0.5</v>
      </c>
    </row>
    <row r="61" spans="1:25" ht="40.5" customHeight="1" x14ac:dyDescent="0.15">
      <c r="A61" s="23">
        <v>2</v>
      </c>
      <c r="B61" s="85"/>
      <c r="C61" s="86"/>
      <c r="D61" s="87"/>
      <c r="E61" s="33"/>
      <c r="F61" s="31"/>
      <c r="G61" s="88" t="str">
        <f>IF(F61=$X$8,$Y$8,IF(F61=$X$9,$Y$9,IF(F61=$X$10,$Y$10,"")))</f>
        <v/>
      </c>
      <c r="H61" s="89"/>
      <c r="I61" s="16" t="s">
        <v>28</v>
      </c>
      <c r="J61" s="90"/>
      <c r="K61" s="90"/>
      <c r="L61" s="91"/>
      <c r="M61" s="92" t="str">
        <f t="shared" ref="M61:M69" si="4">IF(AND(E61&lt;&gt;"",G61&lt;&gt;"",J61&lt;&gt;""),ROUNDUP(E61*G61*J61,0),"")</f>
        <v/>
      </c>
      <c r="N61" s="93"/>
      <c r="O61" s="94"/>
      <c r="P61" s="95"/>
      <c r="Q61" s="96"/>
      <c r="R61" s="96"/>
      <c r="S61" s="96"/>
      <c r="T61" s="96"/>
      <c r="U61" s="97"/>
      <c r="X61" s="1">
        <f>IF(F60=X58,Y58,IF(F60=X59,Y59,IF(F60=X60,Y60,)))</f>
        <v>0</v>
      </c>
    </row>
    <row r="62" spans="1:25" ht="40.5" customHeight="1" x14ac:dyDescent="0.15">
      <c r="A62" s="23">
        <v>3</v>
      </c>
      <c r="B62" s="85"/>
      <c r="C62" s="86"/>
      <c r="D62" s="87"/>
      <c r="E62" s="33"/>
      <c r="F62" s="31"/>
      <c r="G62" s="88" t="str">
        <f t="shared" ref="G62:G69" si="5">IF(F62=$X$8,$Y$8,IF(F62=$X$9,$Y$9,IF(F62=$X$10,$Y$10,"")))</f>
        <v/>
      </c>
      <c r="H62" s="89"/>
      <c r="I62" s="16" t="s">
        <v>28</v>
      </c>
      <c r="J62" s="90"/>
      <c r="K62" s="90"/>
      <c r="L62" s="91"/>
      <c r="M62" s="92" t="str">
        <f t="shared" si="4"/>
        <v/>
      </c>
      <c r="N62" s="93"/>
      <c r="O62" s="94"/>
      <c r="P62" s="95"/>
      <c r="Q62" s="96"/>
      <c r="R62" s="96"/>
      <c r="S62" s="96"/>
      <c r="T62" s="96"/>
      <c r="U62" s="97"/>
    </row>
    <row r="63" spans="1:25" ht="40.5" customHeight="1" x14ac:dyDescent="0.15">
      <c r="A63" s="23">
        <v>4</v>
      </c>
      <c r="B63" s="85"/>
      <c r="C63" s="86"/>
      <c r="D63" s="87"/>
      <c r="E63" s="33"/>
      <c r="F63" s="31"/>
      <c r="G63" s="88" t="str">
        <f t="shared" si="5"/>
        <v/>
      </c>
      <c r="H63" s="89"/>
      <c r="I63" s="16" t="s">
        <v>28</v>
      </c>
      <c r="J63" s="90"/>
      <c r="K63" s="90"/>
      <c r="L63" s="91"/>
      <c r="M63" s="92" t="str">
        <f t="shared" si="4"/>
        <v/>
      </c>
      <c r="N63" s="93"/>
      <c r="O63" s="94"/>
      <c r="P63" s="95"/>
      <c r="Q63" s="96"/>
      <c r="R63" s="96"/>
      <c r="S63" s="96"/>
      <c r="T63" s="96"/>
      <c r="U63" s="97"/>
      <c r="W63" s="29"/>
    </row>
    <row r="64" spans="1:25" ht="40.5" customHeight="1" x14ac:dyDescent="0.15">
      <c r="A64" s="23">
        <v>5</v>
      </c>
      <c r="B64" s="85"/>
      <c r="C64" s="86"/>
      <c r="D64" s="87"/>
      <c r="E64" s="33"/>
      <c r="F64" s="31"/>
      <c r="G64" s="88" t="str">
        <f t="shared" si="5"/>
        <v/>
      </c>
      <c r="H64" s="89"/>
      <c r="I64" s="16" t="s">
        <v>28</v>
      </c>
      <c r="J64" s="90"/>
      <c r="K64" s="90"/>
      <c r="L64" s="91"/>
      <c r="M64" s="92" t="str">
        <f t="shared" si="4"/>
        <v/>
      </c>
      <c r="N64" s="93"/>
      <c r="O64" s="94"/>
      <c r="P64" s="95"/>
      <c r="Q64" s="96"/>
      <c r="R64" s="96"/>
      <c r="S64" s="96"/>
      <c r="T64" s="96"/>
      <c r="U64" s="97"/>
    </row>
    <row r="65" spans="1:23" ht="40.5" customHeight="1" x14ac:dyDescent="0.15">
      <c r="A65" s="23">
        <v>6</v>
      </c>
      <c r="B65" s="85"/>
      <c r="C65" s="86"/>
      <c r="D65" s="87"/>
      <c r="E65" s="33"/>
      <c r="F65" s="31"/>
      <c r="G65" s="88" t="str">
        <f t="shared" si="5"/>
        <v/>
      </c>
      <c r="H65" s="89"/>
      <c r="I65" s="16" t="s">
        <v>28</v>
      </c>
      <c r="J65" s="90"/>
      <c r="K65" s="90"/>
      <c r="L65" s="91"/>
      <c r="M65" s="92" t="str">
        <f t="shared" si="4"/>
        <v/>
      </c>
      <c r="N65" s="93"/>
      <c r="O65" s="94"/>
      <c r="P65" s="95"/>
      <c r="Q65" s="96"/>
      <c r="R65" s="96"/>
      <c r="S65" s="96"/>
      <c r="T65" s="96"/>
      <c r="U65" s="97"/>
    </row>
    <row r="66" spans="1:23" ht="40.5" customHeight="1" x14ac:dyDescent="0.15">
      <c r="A66" s="23">
        <v>7</v>
      </c>
      <c r="B66" s="85"/>
      <c r="C66" s="86"/>
      <c r="D66" s="87"/>
      <c r="E66" s="33"/>
      <c r="F66" s="31"/>
      <c r="G66" s="88" t="str">
        <f t="shared" si="5"/>
        <v/>
      </c>
      <c r="H66" s="89"/>
      <c r="I66" s="16" t="s">
        <v>28</v>
      </c>
      <c r="J66" s="90"/>
      <c r="K66" s="90"/>
      <c r="L66" s="91"/>
      <c r="M66" s="92" t="str">
        <f t="shared" si="4"/>
        <v/>
      </c>
      <c r="N66" s="93"/>
      <c r="O66" s="94"/>
      <c r="P66" s="95"/>
      <c r="Q66" s="96"/>
      <c r="R66" s="96"/>
      <c r="S66" s="96"/>
      <c r="T66" s="96"/>
      <c r="U66" s="97"/>
    </row>
    <row r="67" spans="1:23" ht="40.5" customHeight="1" x14ac:dyDescent="0.15">
      <c r="A67" s="23">
        <v>8</v>
      </c>
      <c r="B67" s="85"/>
      <c r="C67" s="86"/>
      <c r="D67" s="87"/>
      <c r="E67" s="33"/>
      <c r="F67" s="31"/>
      <c r="G67" s="88" t="str">
        <f t="shared" si="5"/>
        <v/>
      </c>
      <c r="H67" s="89"/>
      <c r="I67" s="16" t="s">
        <v>28</v>
      </c>
      <c r="J67" s="90"/>
      <c r="K67" s="90"/>
      <c r="L67" s="91"/>
      <c r="M67" s="92" t="str">
        <f t="shared" si="4"/>
        <v/>
      </c>
      <c r="N67" s="93"/>
      <c r="O67" s="94"/>
      <c r="P67" s="95"/>
      <c r="Q67" s="96"/>
      <c r="R67" s="96"/>
      <c r="S67" s="96"/>
      <c r="T67" s="96"/>
      <c r="U67" s="97"/>
    </row>
    <row r="68" spans="1:23" ht="40.5" customHeight="1" x14ac:dyDescent="0.15">
      <c r="A68" s="23">
        <v>9</v>
      </c>
      <c r="B68" s="85"/>
      <c r="C68" s="86"/>
      <c r="D68" s="87"/>
      <c r="E68" s="33"/>
      <c r="F68" s="31"/>
      <c r="G68" s="88" t="str">
        <f t="shared" si="5"/>
        <v/>
      </c>
      <c r="H68" s="89"/>
      <c r="I68" s="16" t="s">
        <v>28</v>
      </c>
      <c r="J68" s="90"/>
      <c r="K68" s="90"/>
      <c r="L68" s="91"/>
      <c r="M68" s="92" t="str">
        <f t="shared" si="4"/>
        <v/>
      </c>
      <c r="N68" s="93"/>
      <c r="O68" s="94"/>
      <c r="P68" s="95"/>
      <c r="Q68" s="96"/>
      <c r="R68" s="96"/>
      <c r="S68" s="96"/>
      <c r="T68" s="96"/>
      <c r="U68" s="97"/>
    </row>
    <row r="69" spans="1:23" ht="40.5" customHeight="1" thickBot="1" x14ac:dyDescent="0.2">
      <c r="A69" s="58">
        <v>10</v>
      </c>
      <c r="B69" s="102"/>
      <c r="C69" s="103"/>
      <c r="D69" s="104"/>
      <c r="E69" s="34"/>
      <c r="F69" s="32"/>
      <c r="G69" s="105" t="str">
        <f t="shared" si="5"/>
        <v/>
      </c>
      <c r="H69" s="106"/>
      <c r="I69" s="17" t="s">
        <v>28</v>
      </c>
      <c r="J69" s="107"/>
      <c r="K69" s="107"/>
      <c r="L69" s="108"/>
      <c r="M69" s="109" t="str">
        <f t="shared" si="4"/>
        <v/>
      </c>
      <c r="N69" s="110"/>
      <c r="O69" s="111"/>
      <c r="P69" s="112"/>
      <c r="Q69" s="113"/>
      <c r="R69" s="113"/>
      <c r="S69" s="113"/>
      <c r="T69" s="113"/>
      <c r="U69" s="114"/>
    </row>
    <row r="70" spans="1:23" ht="40.5" customHeight="1" thickBot="1" x14ac:dyDescent="0.2">
      <c r="A70" s="59"/>
      <c r="B70" s="98" t="s">
        <v>40</v>
      </c>
      <c r="C70" s="99"/>
      <c r="D70" s="100"/>
      <c r="E70" s="55">
        <f>SUM(M60:O69)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3"/>
    </row>
    <row r="71" spans="1:23" ht="21" customHeight="1" x14ac:dyDescent="0.15">
      <c r="H71" s="18"/>
      <c r="I71" s="18"/>
      <c r="J71" s="18"/>
      <c r="K71" s="19"/>
      <c r="L71" s="19"/>
      <c r="M71" s="13"/>
      <c r="N71" s="13"/>
      <c r="O71" s="13"/>
      <c r="P71" s="13"/>
      <c r="Q71" s="18"/>
      <c r="R71" s="18"/>
      <c r="S71" s="18"/>
      <c r="T71" s="18"/>
      <c r="U71" s="13"/>
    </row>
    <row r="72" spans="1:23" ht="21" customHeight="1" x14ac:dyDescent="0.15">
      <c r="A72" s="20" t="s">
        <v>46</v>
      </c>
      <c r="B72" s="1" t="s">
        <v>48</v>
      </c>
      <c r="F72" s="21"/>
      <c r="G72" s="21"/>
      <c r="H72" s="21"/>
      <c r="I72" s="22"/>
      <c r="J72" s="22"/>
      <c r="O72" s="21"/>
      <c r="P72" s="21"/>
      <c r="Q72" s="21"/>
      <c r="R72" s="21"/>
    </row>
    <row r="73" spans="1:23" ht="21" customHeight="1" x14ac:dyDescent="0.15">
      <c r="A73" s="20" t="s">
        <v>52</v>
      </c>
      <c r="B73" s="1" t="s">
        <v>54</v>
      </c>
      <c r="F73" s="21"/>
      <c r="G73" s="21"/>
      <c r="H73" s="21"/>
      <c r="I73" s="22"/>
      <c r="J73" s="22"/>
      <c r="O73" s="21"/>
      <c r="P73" s="21"/>
      <c r="Q73" s="21"/>
      <c r="R73" s="21"/>
    </row>
    <row r="74" spans="1:23" ht="21" customHeight="1" x14ac:dyDescent="0.15">
      <c r="A74" s="20"/>
      <c r="B74" s="1" t="s">
        <v>53</v>
      </c>
      <c r="O74" s="21"/>
      <c r="P74" s="21"/>
      <c r="Q74" s="21"/>
      <c r="R74" s="21"/>
    </row>
    <row r="75" spans="1:23" ht="21" customHeight="1" x14ac:dyDescent="0.15">
      <c r="Q75" s="21"/>
      <c r="R75" s="21"/>
      <c r="S75" s="21"/>
      <c r="T75" s="21"/>
    </row>
    <row r="76" spans="1:23" ht="21" customHeight="1" x14ac:dyDescent="0.15">
      <c r="A76" s="1" t="s">
        <v>19</v>
      </c>
    </row>
    <row r="77" spans="1:23" ht="30.75" customHeight="1" thickBot="1" x14ac:dyDescent="0.2">
      <c r="A77" s="157" t="s">
        <v>35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9"/>
    </row>
    <row r="78" spans="1:23" ht="30.75" customHeight="1" x14ac:dyDescent="0.2">
      <c r="G78" s="141"/>
      <c r="H78" s="142"/>
      <c r="I78" s="142"/>
      <c r="J78" s="142"/>
      <c r="K78" s="142"/>
      <c r="L78" s="142"/>
      <c r="M78" s="145"/>
      <c r="N78" s="145"/>
      <c r="O78" s="52" t="str">
        <f>IF('申請書（様式3）'!$E$21="","",'申請書（様式3）'!$E$21)</f>
        <v/>
      </c>
      <c r="P78" s="10" t="s">
        <v>20</v>
      </c>
      <c r="Q78" s="52" t="str">
        <f>IF('申請書（様式3）'!$J$21="","",'申請書（様式3）'!$J$21)</f>
        <v/>
      </c>
      <c r="R78" s="11" t="s">
        <v>21</v>
      </c>
      <c r="S78" s="146" t="str">
        <f>IF('申請書（様式3）'!$O$21="","",'申請書（様式3）'!$O$21)</f>
        <v/>
      </c>
      <c r="T78" s="146"/>
      <c r="U78" s="12" t="s">
        <v>22</v>
      </c>
      <c r="V78" s="13"/>
      <c r="W78" s="13"/>
    </row>
    <row r="79" spans="1:23" ht="15" customHeight="1" x14ac:dyDescent="0.15">
      <c r="G79" s="143"/>
      <c r="H79" s="144"/>
      <c r="I79" s="144"/>
      <c r="J79" s="144"/>
      <c r="K79" s="144"/>
      <c r="L79" s="144"/>
      <c r="M79" s="147"/>
      <c r="N79" s="147"/>
      <c r="O79" s="147"/>
      <c r="P79" s="147"/>
      <c r="Q79" s="147"/>
      <c r="R79" s="147"/>
      <c r="S79" s="147"/>
      <c r="T79" s="147"/>
      <c r="U79" s="148"/>
      <c r="V79" s="13"/>
      <c r="W79" s="13"/>
    </row>
    <row r="80" spans="1:23" ht="42.75" customHeight="1" x14ac:dyDescent="0.2">
      <c r="F80" s="8"/>
      <c r="G80" s="14"/>
      <c r="H80" s="149" t="s">
        <v>23</v>
      </c>
      <c r="I80" s="149"/>
      <c r="J80" s="149"/>
      <c r="K80" s="150" t="str">
        <f>IF('申請書（様式3）'!$Q$42="","",'申請書（様式3）'!$Q$42)</f>
        <v/>
      </c>
      <c r="L80" s="150"/>
      <c r="M80" s="150"/>
      <c r="N80" s="150"/>
      <c r="O80" s="150"/>
      <c r="P80" s="150"/>
      <c r="Q80" s="150"/>
      <c r="R80" s="150"/>
      <c r="S80" s="150"/>
      <c r="T80" s="150"/>
      <c r="U80" s="151"/>
      <c r="V80" s="13"/>
      <c r="W80" s="13"/>
    </row>
    <row r="81" spans="1:25" ht="37.5" customHeight="1" x14ac:dyDescent="0.2">
      <c r="F81" s="13"/>
      <c r="G81" s="14"/>
      <c r="H81" s="152"/>
      <c r="I81" s="152"/>
      <c r="J81" s="150" t="str">
        <f>IF('申請書（様式3）'!$O$15="","",'申請書（様式3）'!$O$15)</f>
        <v/>
      </c>
      <c r="K81" s="150"/>
      <c r="L81" s="15" t="s">
        <v>20</v>
      </c>
      <c r="M81" s="150" t="str">
        <f>IF('申請書（様式3）'!$V$15="","",'申請書（様式3）'!$V$15)</f>
        <v/>
      </c>
      <c r="N81" s="150"/>
      <c r="O81" s="153" t="s">
        <v>24</v>
      </c>
      <c r="P81" s="153"/>
      <c r="Q81" s="153"/>
      <c r="R81" s="154" t="s">
        <v>25</v>
      </c>
      <c r="S81" s="154"/>
      <c r="T81" s="155">
        <v>4</v>
      </c>
      <c r="U81" s="156"/>
      <c r="V81" s="13"/>
      <c r="W81" s="13"/>
    </row>
    <row r="82" spans="1:25" ht="15" customHeight="1" thickBot="1" x14ac:dyDescent="0.2">
      <c r="F82" s="27"/>
      <c r="G82" s="14"/>
      <c r="H82" s="115"/>
      <c r="I82" s="115"/>
      <c r="J82" s="115"/>
      <c r="K82" s="115"/>
      <c r="L82" s="115"/>
      <c r="M82" s="115"/>
      <c r="N82" s="115"/>
      <c r="O82" s="115"/>
      <c r="P82" s="116"/>
      <c r="Q82" s="116"/>
      <c r="R82" s="116"/>
      <c r="S82" s="116"/>
      <c r="T82" s="116"/>
      <c r="U82" s="117"/>
      <c r="V82" s="13"/>
      <c r="W82" s="13"/>
    </row>
    <row r="83" spans="1:25" ht="27" customHeight="1" x14ac:dyDescent="0.15">
      <c r="A83" s="118" t="s">
        <v>26</v>
      </c>
      <c r="B83" s="120" t="s">
        <v>27</v>
      </c>
      <c r="C83" s="121"/>
      <c r="D83" s="122"/>
      <c r="E83" s="126" t="s">
        <v>45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135" t="s">
        <v>51</v>
      </c>
      <c r="Q83" s="136"/>
      <c r="R83" s="136"/>
      <c r="S83" s="136"/>
      <c r="T83" s="136"/>
      <c r="U83" s="137"/>
      <c r="X83" s="1" t="s">
        <v>41</v>
      </c>
      <c r="Y83" s="28">
        <v>0.25</v>
      </c>
    </row>
    <row r="84" spans="1:25" ht="27" customHeight="1" x14ac:dyDescent="0.15">
      <c r="A84" s="119"/>
      <c r="B84" s="123"/>
      <c r="C84" s="124"/>
      <c r="D84" s="125"/>
      <c r="E84" s="54" t="s">
        <v>44</v>
      </c>
      <c r="F84" s="30" t="s">
        <v>38</v>
      </c>
      <c r="G84" s="128" t="s">
        <v>37</v>
      </c>
      <c r="H84" s="129"/>
      <c r="I84" s="53" t="s">
        <v>28</v>
      </c>
      <c r="J84" s="130" t="s">
        <v>36</v>
      </c>
      <c r="K84" s="130"/>
      <c r="L84" s="131"/>
      <c r="M84" s="132" t="s">
        <v>39</v>
      </c>
      <c r="N84" s="133"/>
      <c r="O84" s="134"/>
      <c r="P84" s="138"/>
      <c r="Q84" s="139"/>
      <c r="R84" s="139"/>
      <c r="S84" s="139"/>
      <c r="T84" s="139"/>
      <c r="U84" s="140"/>
      <c r="X84" s="1" t="s">
        <v>42</v>
      </c>
      <c r="Y84" s="28">
        <v>0.5</v>
      </c>
    </row>
    <row r="85" spans="1:25" ht="36" customHeight="1" x14ac:dyDescent="0.15">
      <c r="A85" s="23">
        <v>1</v>
      </c>
      <c r="B85" s="85"/>
      <c r="C85" s="86"/>
      <c r="D85" s="87"/>
      <c r="E85" s="33"/>
      <c r="F85" s="31"/>
      <c r="G85" s="88" t="str">
        <f>IF(F85=$X$8,$Y$8,IF(F85=$X$9,$Y$9,IF(F85=$X$10,$Y$10,"")))</f>
        <v/>
      </c>
      <c r="H85" s="89"/>
      <c r="I85" s="16" t="s">
        <v>28</v>
      </c>
      <c r="J85" s="90"/>
      <c r="K85" s="90"/>
      <c r="L85" s="91"/>
      <c r="M85" s="92" t="str">
        <f>IF(AND(E85&lt;&gt;"",G85&lt;&gt;"",J85&lt;&gt;""),ROUNDUP(E85*G85*J85,0),"")</f>
        <v/>
      </c>
      <c r="N85" s="93"/>
      <c r="O85" s="94"/>
      <c r="P85" s="95"/>
      <c r="Q85" s="96"/>
      <c r="R85" s="96"/>
      <c r="S85" s="96"/>
      <c r="T85" s="96"/>
      <c r="U85" s="97"/>
      <c r="X85" s="1" t="s">
        <v>43</v>
      </c>
      <c r="Y85" s="28">
        <v>0.5</v>
      </c>
    </row>
    <row r="86" spans="1:25" ht="40.5" customHeight="1" x14ac:dyDescent="0.15">
      <c r="A86" s="23">
        <v>2</v>
      </c>
      <c r="B86" s="85"/>
      <c r="C86" s="86"/>
      <c r="D86" s="87"/>
      <c r="E86" s="33"/>
      <c r="F86" s="31"/>
      <c r="G86" s="88" t="str">
        <f>IF(F86=$X$8,$Y$8,IF(F86=$X$9,$Y$9,IF(F86=$X$10,$Y$10,"")))</f>
        <v/>
      </c>
      <c r="H86" s="89"/>
      <c r="I86" s="16" t="s">
        <v>28</v>
      </c>
      <c r="J86" s="90"/>
      <c r="K86" s="90"/>
      <c r="L86" s="91"/>
      <c r="M86" s="92" t="str">
        <f t="shared" ref="M86:M94" si="6">IF(AND(E86&lt;&gt;"",G86&lt;&gt;"",J86&lt;&gt;""),ROUNDUP(E86*G86*J86,0),"")</f>
        <v/>
      </c>
      <c r="N86" s="93"/>
      <c r="O86" s="94"/>
      <c r="P86" s="95"/>
      <c r="Q86" s="96"/>
      <c r="R86" s="96"/>
      <c r="S86" s="96"/>
      <c r="T86" s="96"/>
      <c r="U86" s="97"/>
      <c r="X86" s="1">
        <f>IF(F85=X83,Y83,IF(F85=X84,Y84,IF(F85=X85,Y85,)))</f>
        <v>0</v>
      </c>
    </row>
    <row r="87" spans="1:25" ht="40.5" customHeight="1" x14ac:dyDescent="0.15">
      <c r="A87" s="23">
        <v>3</v>
      </c>
      <c r="B87" s="85"/>
      <c r="C87" s="86"/>
      <c r="D87" s="87"/>
      <c r="E87" s="33"/>
      <c r="F87" s="31"/>
      <c r="G87" s="88" t="str">
        <f t="shared" ref="G87:G94" si="7">IF(F87=$X$8,$Y$8,IF(F87=$X$9,$Y$9,IF(F87=$X$10,$Y$10,"")))</f>
        <v/>
      </c>
      <c r="H87" s="89"/>
      <c r="I87" s="16" t="s">
        <v>28</v>
      </c>
      <c r="J87" s="90"/>
      <c r="K87" s="90"/>
      <c r="L87" s="91"/>
      <c r="M87" s="92" t="str">
        <f t="shared" si="6"/>
        <v/>
      </c>
      <c r="N87" s="93"/>
      <c r="O87" s="94"/>
      <c r="P87" s="95"/>
      <c r="Q87" s="96"/>
      <c r="R87" s="96"/>
      <c r="S87" s="96"/>
      <c r="T87" s="96"/>
      <c r="U87" s="97"/>
    </row>
    <row r="88" spans="1:25" ht="40.5" customHeight="1" x14ac:dyDescent="0.15">
      <c r="A88" s="23">
        <v>4</v>
      </c>
      <c r="B88" s="85"/>
      <c r="C88" s="86"/>
      <c r="D88" s="87"/>
      <c r="E88" s="33"/>
      <c r="F88" s="31"/>
      <c r="G88" s="88" t="str">
        <f t="shared" si="7"/>
        <v/>
      </c>
      <c r="H88" s="89"/>
      <c r="I88" s="16" t="s">
        <v>28</v>
      </c>
      <c r="J88" s="90"/>
      <c r="K88" s="90"/>
      <c r="L88" s="91"/>
      <c r="M88" s="92" t="str">
        <f t="shared" si="6"/>
        <v/>
      </c>
      <c r="N88" s="93"/>
      <c r="O88" s="94"/>
      <c r="P88" s="95"/>
      <c r="Q88" s="96"/>
      <c r="R88" s="96"/>
      <c r="S88" s="96"/>
      <c r="T88" s="96"/>
      <c r="U88" s="97"/>
      <c r="W88" s="29"/>
    </row>
    <row r="89" spans="1:25" ht="40.5" customHeight="1" x14ac:dyDescent="0.15">
      <c r="A89" s="23">
        <v>5</v>
      </c>
      <c r="B89" s="85"/>
      <c r="C89" s="86"/>
      <c r="D89" s="87"/>
      <c r="E89" s="33"/>
      <c r="F89" s="31"/>
      <c r="G89" s="88" t="str">
        <f t="shared" si="7"/>
        <v/>
      </c>
      <c r="H89" s="89"/>
      <c r="I89" s="16" t="s">
        <v>28</v>
      </c>
      <c r="J89" s="90"/>
      <c r="K89" s="90"/>
      <c r="L89" s="91"/>
      <c r="M89" s="92" t="str">
        <f t="shared" si="6"/>
        <v/>
      </c>
      <c r="N89" s="93"/>
      <c r="O89" s="94"/>
      <c r="P89" s="95"/>
      <c r="Q89" s="96"/>
      <c r="R89" s="96"/>
      <c r="S89" s="96"/>
      <c r="T89" s="96"/>
      <c r="U89" s="97"/>
    </row>
    <row r="90" spans="1:25" ht="40.5" customHeight="1" x14ac:dyDescent="0.15">
      <c r="A90" s="23">
        <v>6</v>
      </c>
      <c r="B90" s="85"/>
      <c r="C90" s="86"/>
      <c r="D90" s="87"/>
      <c r="E90" s="33"/>
      <c r="F90" s="31"/>
      <c r="G90" s="88" t="str">
        <f t="shared" si="7"/>
        <v/>
      </c>
      <c r="H90" s="89"/>
      <c r="I90" s="16" t="s">
        <v>28</v>
      </c>
      <c r="J90" s="90"/>
      <c r="K90" s="90"/>
      <c r="L90" s="91"/>
      <c r="M90" s="92" t="str">
        <f t="shared" si="6"/>
        <v/>
      </c>
      <c r="N90" s="93"/>
      <c r="O90" s="94"/>
      <c r="P90" s="95"/>
      <c r="Q90" s="96"/>
      <c r="R90" s="96"/>
      <c r="S90" s="96"/>
      <c r="T90" s="96"/>
      <c r="U90" s="97"/>
    </row>
    <row r="91" spans="1:25" ht="40.5" customHeight="1" x14ac:dyDescent="0.15">
      <c r="A91" s="23">
        <v>7</v>
      </c>
      <c r="B91" s="85"/>
      <c r="C91" s="86"/>
      <c r="D91" s="87"/>
      <c r="E91" s="33"/>
      <c r="F91" s="31"/>
      <c r="G91" s="88" t="str">
        <f t="shared" si="7"/>
        <v/>
      </c>
      <c r="H91" s="89"/>
      <c r="I91" s="16" t="s">
        <v>28</v>
      </c>
      <c r="J91" s="90"/>
      <c r="K91" s="90"/>
      <c r="L91" s="91"/>
      <c r="M91" s="92" t="str">
        <f t="shared" si="6"/>
        <v/>
      </c>
      <c r="N91" s="93"/>
      <c r="O91" s="94"/>
      <c r="P91" s="95"/>
      <c r="Q91" s="96"/>
      <c r="R91" s="96"/>
      <c r="S91" s="96"/>
      <c r="T91" s="96"/>
      <c r="U91" s="97"/>
    </row>
    <row r="92" spans="1:25" ht="40.5" customHeight="1" x14ac:dyDescent="0.15">
      <c r="A92" s="23">
        <v>8</v>
      </c>
      <c r="B92" s="85"/>
      <c r="C92" s="86"/>
      <c r="D92" s="87"/>
      <c r="E92" s="33"/>
      <c r="F92" s="31"/>
      <c r="G92" s="88" t="str">
        <f t="shared" si="7"/>
        <v/>
      </c>
      <c r="H92" s="89"/>
      <c r="I92" s="16" t="s">
        <v>28</v>
      </c>
      <c r="J92" s="90"/>
      <c r="K92" s="90"/>
      <c r="L92" s="91"/>
      <c r="M92" s="92" t="str">
        <f t="shared" si="6"/>
        <v/>
      </c>
      <c r="N92" s="93"/>
      <c r="O92" s="94"/>
      <c r="P92" s="95"/>
      <c r="Q92" s="96"/>
      <c r="R92" s="96"/>
      <c r="S92" s="96"/>
      <c r="T92" s="96"/>
      <c r="U92" s="97"/>
    </row>
    <row r="93" spans="1:25" ht="40.5" customHeight="1" x14ac:dyDescent="0.15">
      <c r="A93" s="23">
        <v>9</v>
      </c>
      <c r="B93" s="85"/>
      <c r="C93" s="86"/>
      <c r="D93" s="87"/>
      <c r="E93" s="33"/>
      <c r="F93" s="31"/>
      <c r="G93" s="88" t="str">
        <f t="shared" si="7"/>
        <v/>
      </c>
      <c r="H93" s="89"/>
      <c r="I93" s="16" t="s">
        <v>28</v>
      </c>
      <c r="J93" s="90"/>
      <c r="K93" s="90"/>
      <c r="L93" s="91"/>
      <c r="M93" s="92" t="str">
        <f t="shared" si="6"/>
        <v/>
      </c>
      <c r="N93" s="93"/>
      <c r="O93" s="94"/>
      <c r="P93" s="95"/>
      <c r="Q93" s="96"/>
      <c r="R93" s="96"/>
      <c r="S93" s="96"/>
      <c r="T93" s="96"/>
      <c r="U93" s="97"/>
    </row>
    <row r="94" spans="1:25" ht="40.5" customHeight="1" thickBot="1" x14ac:dyDescent="0.2">
      <c r="A94" s="58">
        <v>10</v>
      </c>
      <c r="B94" s="102"/>
      <c r="C94" s="103"/>
      <c r="D94" s="104"/>
      <c r="E94" s="34"/>
      <c r="F94" s="32"/>
      <c r="G94" s="105" t="str">
        <f t="shared" si="7"/>
        <v/>
      </c>
      <c r="H94" s="106"/>
      <c r="I94" s="17" t="s">
        <v>28</v>
      </c>
      <c r="J94" s="107"/>
      <c r="K94" s="107"/>
      <c r="L94" s="108"/>
      <c r="M94" s="109" t="str">
        <f t="shared" si="6"/>
        <v/>
      </c>
      <c r="N94" s="110"/>
      <c r="O94" s="111"/>
      <c r="P94" s="112"/>
      <c r="Q94" s="113"/>
      <c r="R94" s="113"/>
      <c r="S94" s="113"/>
      <c r="T94" s="113"/>
      <c r="U94" s="114"/>
    </row>
    <row r="95" spans="1:25" ht="40.5" customHeight="1" thickBot="1" x14ac:dyDescent="0.2">
      <c r="A95" s="59"/>
      <c r="B95" s="98" t="s">
        <v>40</v>
      </c>
      <c r="C95" s="99"/>
      <c r="D95" s="100"/>
      <c r="E95" s="55">
        <f>SUM(M85:O94)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3"/>
    </row>
    <row r="96" spans="1:25" ht="21" customHeight="1" x14ac:dyDescent="0.15">
      <c r="H96" s="18"/>
      <c r="I96" s="18"/>
      <c r="J96" s="18"/>
      <c r="K96" s="19"/>
      <c r="L96" s="19"/>
      <c r="M96" s="13"/>
      <c r="N96" s="13"/>
      <c r="O96" s="13"/>
      <c r="P96" s="13"/>
      <c r="Q96" s="18"/>
      <c r="R96" s="18"/>
      <c r="S96" s="18"/>
      <c r="T96" s="18"/>
      <c r="U96" s="13"/>
    </row>
    <row r="97" spans="1:25" ht="21" customHeight="1" x14ac:dyDescent="0.15">
      <c r="A97" s="20" t="s">
        <v>46</v>
      </c>
      <c r="B97" s="1" t="s">
        <v>48</v>
      </c>
      <c r="F97" s="21"/>
      <c r="G97" s="21"/>
      <c r="H97" s="21"/>
      <c r="I97" s="22"/>
      <c r="J97" s="22"/>
      <c r="O97" s="21"/>
      <c r="P97" s="21"/>
      <c r="Q97" s="21"/>
      <c r="R97" s="21"/>
    </row>
    <row r="98" spans="1:25" ht="21" customHeight="1" x14ac:dyDescent="0.15">
      <c r="A98" s="20" t="s">
        <v>52</v>
      </c>
      <c r="B98" s="1" t="s">
        <v>54</v>
      </c>
      <c r="F98" s="21"/>
      <c r="G98" s="21"/>
      <c r="H98" s="21"/>
      <c r="I98" s="22"/>
      <c r="J98" s="22"/>
      <c r="O98" s="21"/>
      <c r="P98" s="21"/>
      <c r="Q98" s="21"/>
      <c r="R98" s="21"/>
    </row>
    <row r="99" spans="1:25" ht="21" customHeight="1" x14ac:dyDescent="0.15">
      <c r="A99" s="20"/>
      <c r="B99" s="1" t="s">
        <v>53</v>
      </c>
      <c r="O99" s="21"/>
      <c r="P99" s="21"/>
      <c r="Q99" s="21"/>
      <c r="R99" s="21"/>
    </row>
    <row r="100" spans="1:25" ht="21" customHeight="1" x14ac:dyDescent="0.15">
      <c r="Q100" s="21"/>
      <c r="R100" s="21"/>
      <c r="S100" s="21"/>
      <c r="T100" s="21"/>
    </row>
    <row r="101" spans="1:25" ht="21" customHeight="1" x14ac:dyDescent="0.15">
      <c r="A101" s="1" t="s">
        <v>19</v>
      </c>
    </row>
    <row r="102" spans="1:25" ht="30.75" customHeight="1" thickBot="1" x14ac:dyDescent="0.2">
      <c r="A102" s="157" t="s">
        <v>35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9"/>
    </row>
    <row r="103" spans="1:25" ht="30.75" customHeight="1" x14ac:dyDescent="0.2">
      <c r="G103" s="141"/>
      <c r="H103" s="142"/>
      <c r="I103" s="142"/>
      <c r="J103" s="142"/>
      <c r="K103" s="142"/>
      <c r="L103" s="142"/>
      <c r="M103" s="145"/>
      <c r="N103" s="145"/>
      <c r="O103" s="52" t="str">
        <f>IF('申請書（様式3）'!$E$21="","",'申請書（様式3）'!$E$21)</f>
        <v/>
      </c>
      <c r="P103" s="10" t="s">
        <v>20</v>
      </c>
      <c r="Q103" s="52" t="str">
        <f>IF('申請書（様式3）'!$J$21="","",'申請書（様式3）'!$J$21)</f>
        <v/>
      </c>
      <c r="R103" s="11" t="s">
        <v>21</v>
      </c>
      <c r="S103" s="146" t="str">
        <f>IF('申請書（様式3）'!$O$21="","",'申請書（様式3）'!$O$21)</f>
        <v/>
      </c>
      <c r="T103" s="146"/>
      <c r="U103" s="12" t="s">
        <v>22</v>
      </c>
      <c r="V103" s="13"/>
      <c r="W103" s="13"/>
    </row>
    <row r="104" spans="1:25" ht="15" customHeight="1" x14ac:dyDescent="0.15">
      <c r="G104" s="143"/>
      <c r="H104" s="144"/>
      <c r="I104" s="144"/>
      <c r="J104" s="144"/>
      <c r="K104" s="144"/>
      <c r="L104" s="144"/>
      <c r="M104" s="147"/>
      <c r="N104" s="147"/>
      <c r="O104" s="147"/>
      <c r="P104" s="147"/>
      <c r="Q104" s="147"/>
      <c r="R104" s="147"/>
      <c r="S104" s="147"/>
      <c r="T104" s="147"/>
      <c r="U104" s="148"/>
      <c r="V104" s="13"/>
      <c r="W104" s="13"/>
    </row>
    <row r="105" spans="1:25" ht="42.75" customHeight="1" x14ac:dyDescent="0.2">
      <c r="F105" s="8"/>
      <c r="G105" s="14"/>
      <c r="H105" s="149" t="s">
        <v>23</v>
      </c>
      <c r="I105" s="149"/>
      <c r="J105" s="149"/>
      <c r="K105" s="150" t="str">
        <f>IF('申請書（様式3）'!$Q$42="","",'申請書（様式3）'!$Q$42)</f>
        <v/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1"/>
      <c r="V105" s="13"/>
      <c r="W105" s="13"/>
    </row>
    <row r="106" spans="1:25" ht="37.5" customHeight="1" x14ac:dyDescent="0.2">
      <c r="F106" s="13"/>
      <c r="G106" s="14"/>
      <c r="H106" s="152"/>
      <c r="I106" s="152"/>
      <c r="J106" s="150" t="str">
        <f>IF('申請書（様式3）'!$O$15="","",'申請書（様式3）'!$O$15)</f>
        <v/>
      </c>
      <c r="K106" s="150"/>
      <c r="L106" s="15" t="s">
        <v>20</v>
      </c>
      <c r="M106" s="150" t="str">
        <f>IF('申請書（様式3）'!$V$15="","",'申請書（様式3）'!$V$15)</f>
        <v/>
      </c>
      <c r="N106" s="150"/>
      <c r="O106" s="153" t="s">
        <v>24</v>
      </c>
      <c r="P106" s="153"/>
      <c r="Q106" s="153"/>
      <c r="R106" s="154" t="s">
        <v>25</v>
      </c>
      <c r="S106" s="154"/>
      <c r="T106" s="158" t="s">
        <v>49</v>
      </c>
      <c r="U106" s="159"/>
      <c r="V106" s="13"/>
      <c r="W106" s="13"/>
    </row>
    <row r="107" spans="1:25" ht="15" customHeight="1" thickBot="1" x14ac:dyDescent="0.2">
      <c r="F107" s="27"/>
      <c r="G107" s="14"/>
      <c r="H107" s="115"/>
      <c r="I107" s="115"/>
      <c r="J107" s="115"/>
      <c r="K107" s="115"/>
      <c r="L107" s="115"/>
      <c r="M107" s="115"/>
      <c r="N107" s="115"/>
      <c r="O107" s="115"/>
      <c r="P107" s="116"/>
      <c r="Q107" s="116"/>
      <c r="R107" s="116"/>
      <c r="S107" s="116"/>
      <c r="T107" s="116"/>
      <c r="U107" s="117"/>
      <c r="V107" s="13"/>
      <c r="W107" s="13"/>
    </row>
    <row r="108" spans="1:25" ht="27" customHeight="1" x14ac:dyDescent="0.15">
      <c r="A108" s="118" t="s">
        <v>26</v>
      </c>
      <c r="B108" s="120" t="s">
        <v>27</v>
      </c>
      <c r="C108" s="121"/>
      <c r="D108" s="122"/>
      <c r="E108" s="126" t="s">
        <v>45</v>
      </c>
      <c r="F108" s="126"/>
      <c r="G108" s="126"/>
      <c r="H108" s="126"/>
      <c r="I108" s="126"/>
      <c r="J108" s="126"/>
      <c r="K108" s="126"/>
      <c r="L108" s="126"/>
      <c r="M108" s="126"/>
      <c r="N108" s="126"/>
      <c r="O108" s="127"/>
      <c r="P108" s="135" t="s">
        <v>51</v>
      </c>
      <c r="Q108" s="136"/>
      <c r="R108" s="136"/>
      <c r="S108" s="136"/>
      <c r="T108" s="136"/>
      <c r="U108" s="137"/>
      <c r="X108" s="1" t="s">
        <v>41</v>
      </c>
      <c r="Y108" s="28">
        <v>0.25</v>
      </c>
    </row>
    <row r="109" spans="1:25" ht="27" customHeight="1" x14ac:dyDescent="0.15">
      <c r="A109" s="119"/>
      <c r="B109" s="123"/>
      <c r="C109" s="124"/>
      <c r="D109" s="125"/>
      <c r="E109" s="54" t="s">
        <v>44</v>
      </c>
      <c r="F109" s="30" t="s">
        <v>38</v>
      </c>
      <c r="G109" s="128" t="s">
        <v>37</v>
      </c>
      <c r="H109" s="129"/>
      <c r="I109" s="53" t="s">
        <v>28</v>
      </c>
      <c r="J109" s="130" t="s">
        <v>36</v>
      </c>
      <c r="K109" s="130"/>
      <c r="L109" s="131"/>
      <c r="M109" s="132" t="s">
        <v>39</v>
      </c>
      <c r="N109" s="133"/>
      <c r="O109" s="134"/>
      <c r="P109" s="138"/>
      <c r="Q109" s="139"/>
      <c r="R109" s="139"/>
      <c r="S109" s="139"/>
      <c r="T109" s="139"/>
      <c r="U109" s="140"/>
      <c r="X109" s="1" t="s">
        <v>42</v>
      </c>
      <c r="Y109" s="28">
        <v>0.5</v>
      </c>
    </row>
    <row r="110" spans="1:25" ht="36" customHeight="1" x14ac:dyDescent="0.15">
      <c r="A110" s="23">
        <v>1</v>
      </c>
      <c r="B110" s="85"/>
      <c r="C110" s="86"/>
      <c r="D110" s="87"/>
      <c r="E110" s="33"/>
      <c r="F110" s="31"/>
      <c r="G110" s="88" t="str">
        <f>IF(F110=$X$8,$Y$8,IF(F110=$X$9,$Y$9,IF(F110=$X$10,$Y$10,"")))</f>
        <v/>
      </c>
      <c r="H110" s="89"/>
      <c r="I110" s="16" t="s">
        <v>28</v>
      </c>
      <c r="J110" s="90"/>
      <c r="K110" s="90"/>
      <c r="L110" s="91"/>
      <c r="M110" s="92" t="str">
        <f>IF(AND(E110&lt;&gt;"",G110&lt;&gt;"",J110&lt;&gt;""),ROUNDUP(E110*G110*J110,0),"")</f>
        <v/>
      </c>
      <c r="N110" s="93"/>
      <c r="O110" s="94"/>
      <c r="P110" s="95"/>
      <c r="Q110" s="96"/>
      <c r="R110" s="96"/>
      <c r="S110" s="96"/>
      <c r="T110" s="96"/>
      <c r="U110" s="97"/>
      <c r="X110" s="1" t="s">
        <v>43</v>
      </c>
      <c r="Y110" s="28">
        <v>0.5</v>
      </c>
    </row>
    <row r="111" spans="1:25" ht="40.5" customHeight="1" x14ac:dyDescent="0.15">
      <c r="A111" s="23">
        <v>2</v>
      </c>
      <c r="B111" s="85"/>
      <c r="C111" s="86"/>
      <c r="D111" s="87"/>
      <c r="E111" s="33"/>
      <c r="F111" s="31"/>
      <c r="G111" s="88" t="str">
        <f>IF(F111=$X$8,$Y$8,IF(F111=$X$9,$Y$9,IF(F111=$X$10,$Y$10,"")))</f>
        <v/>
      </c>
      <c r="H111" s="89"/>
      <c r="I111" s="16" t="s">
        <v>28</v>
      </c>
      <c r="J111" s="90"/>
      <c r="K111" s="90"/>
      <c r="L111" s="91"/>
      <c r="M111" s="92" t="str">
        <f t="shared" ref="M111:M119" si="8">IF(AND(E111&lt;&gt;"",G111&lt;&gt;"",J111&lt;&gt;""),ROUNDUP(E111*G111*J111,0),"")</f>
        <v/>
      </c>
      <c r="N111" s="93"/>
      <c r="O111" s="94"/>
      <c r="P111" s="95"/>
      <c r="Q111" s="96"/>
      <c r="R111" s="96"/>
      <c r="S111" s="96"/>
      <c r="T111" s="96"/>
      <c r="U111" s="97"/>
      <c r="X111" s="1">
        <f>IF(F110=X108,Y108,IF(F110=X109,Y109,IF(F110=X110,Y110,)))</f>
        <v>0</v>
      </c>
    </row>
    <row r="112" spans="1:25" ht="40.5" customHeight="1" x14ac:dyDescent="0.15">
      <c r="A112" s="23">
        <v>3</v>
      </c>
      <c r="B112" s="85"/>
      <c r="C112" s="86"/>
      <c r="D112" s="87"/>
      <c r="E112" s="33"/>
      <c r="F112" s="31"/>
      <c r="G112" s="88" t="str">
        <f t="shared" ref="G112:G119" si="9">IF(F112=$X$8,$Y$8,IF(F112=$X$9,$Y$9,IF(F112=$X$10,$Y$10,"")))</f>
        <v/>
      </c>
      <c r="H112" s="89"/>
      <c r="I112" s="16" t="s">
        <v>28</v>
      </c>
      <c r="J112" s="90"/>
      <c r="K112" s="90"/>
      <c r="L112" s="91"/>
      <c r="M112" s="92" t="str">
        <f t="shared" si="8"/>
        <v/>
      </c>
      <c r="N112" s="93"/>
      <c r="O112" s="94"/>
      <c r="P112" s="95"/>
      <c r="Q112" s="96"/>
      <c r="R112" s="96"/>
      <c r="S112" s="96"/>
      <c r="T112" s="96"/>
      <c r="U112" s="97"/>
    </row>
    <row r="113" spans="1:23" ht="40.5" customHeight="1" x14ac:dyDescent="0.15">
      <c r="A113" s="23">
        <v>4</v>
      </c>
      <c r="B113" s="85"/>
      <c r="C113" s="86"/>
      <c r="D113" s="87"/>
      <c r="E113" s="33"/>
      <c r="F113" s="31"/>
      <c r="G113" s="88" t="str">
        <f t="shared" si="9"/>
        <v/>
      </c>
      <c r="H113" s="89"/>
      <c r="I113" s="16" t="s">
        <v>28</v>
      </c>
      <c r="J113" s="90"/>
      <c r="K113" s="90"/>
      <c r="L113" s="91"/>
      <c r="M113" s="92" t="str">
        <f t="shared" si="8"/>
        <v/>
      </c>
      <c r="N113" s="93"/>
      <c r="O113" s="94"/>
      <c r="P113" s="95"/>
      <c r="Q113" s="96"/>
      <c r="R113" s="96"/>
      <c r="S113" s="96"/>
      <c r="T113" s="96"/>
      <c r="U113" s="97"/>
      <c r="W113" s="29"/>
    </row>
    <row r="114" spans="1:23" ht="40.5" customHeight="1" x14ac:dyDescent="0.15">
      <c r="A114" s="23">
        <v>5</v>
      </c>
      <c r="B114" s="85"/>
      <c r="C114" s="86"/>
      <c r="D114" s="87"/>
      <c r="E114" s="33"/>
      <c r="F114" s="31"/>
      <c r="G114" s="88" t="str">
        <f t="shared" si="9"/>
        <v/>
      </c>
      <c r="H114" s="89"/>
      <c r="I114" s="16" t="s">
        <v>28</v>
      </c>
      <c r="J114" s="90"/>
      <c r="K114" s="90"/>
      <c r="L114" s="91"/>
      <c r="M114" s="92" t="str">
        <f t="shared" si="8"/>
        <v/>
      </c>
      <c r="N114" s="93"/>
      <c r="O114" s="94"/>
      <c r="P114" s="95"/>
      <c r="Q114" s="96"/>
      <c r="R114" s="96"/>
      <c r="S114" s="96"/>
      <c r="T114" s="96"/>
      <c r="U114" s="97"/>
    </row>
    <row r="115" spans="1:23" ht="40.5" customHeight="1" x14ac:dyDescent="0.15">
      <c r="A115" s="23">
        <v>6</v>
      </c>
      <c r="B115" s="85"/>
      <c r="C115" s="86"/>
      <c r="D115" s="87"/>
      <c r="E115" s="33"/>
      <c r="F115" s="31"/>
      <c r="G115" s="88" t="str">
        <f t="shared" si="9"/>
        <v/>
      </c>
      <c r="H115" s="89"/>
      <c r="I115" s="16" t="s">
        <v>28</v>
      </c>
      <c r="J115" s="90"/>
      <c r="K115" s="90"/>
      <c r="L115" s="91"/>
      <c r="M115" s="92" t="str">
        <f t="shared" si="8"/>
        <v/>
      </c>
      <c r="N115" s="93"/>
      <c r="O115" s="94"/>
      <c r="P115" s="95"/>
      <c r="Q115" s="96"/>
      <c r="R115" s="96"/>
      <c r="S115" s="96"/>
      <c r="T115" s="96"/>
      <c r="U115" s="97"/>
    </row>
    <row r="116" spans="1:23" ht="40.5" customHeight="1" x14ac:dyDescent="0.15">
      <c r="A116" s="23">
        <v>7</v>
      </c>
      <c r="B116" s="85"/>
      <c r="C116" s="86"/>
      <c r="D116" s="87"/>
      <c r="E116" s="33"/>
      <c r="F116" s="31"/>
      <c r="G116" s="88" t="str">
        <f t="shared" si="9"/>
        <v/>
      </c>
      <c r="H116" s="89"/>
      <c r="I116" s="16" t="s">
        <v>28</v>
      </c>
      <c r="J116" s="90"/>
      <c r="K116" s="90"/>
      <c r="L116" s="91"/>
      <c r="M116" s="92" t="str">
        <f t="shared" si="8"/>
        <v/>
      </c>
      <c r="N116" s="93"/>
      <c r="O116" s="94"/>
      <c r="P116" s="95"/>
      <c r="Q116" s="96"/>
      <c r="R116" s="96"/>
      <c r="S116" s="96"/>
      <c r="T116" s="96"/>
      <c r="U116" s="97"/>
    </row>
    <row r="117" spans="1:23" ht="40.5" customHeight="1" x14ac:dyDescent="0.15">
      <c r="A117" s="23">
        <v>8</v>
      </c>
      <c r="B117" s="85"/>
      <c r="C117" s="86"/>
      <c r="D117" s="87"/>
      <c r="E117" s="33"/>
      <c r="F117" s="31"/>
      <c r="G117" s="88" t="str">
        <f t="shared" si="9"/>
        <v/>
      </c>
      <c r="H117" s="89"/>
      <c r="I117" s="16" t="s">
        <v>28</v>
      </c>
      <c r="J117" s="90"/>
      <c r="K117" s="90"/>
      <c r="L117" s="91"/>
      <c r="M117" s="92" t="str">
        <f t="shared" si="8"/>
        <v/>
      </c>
      <c r="N117" s="93"/>
      <c r="O117" s="94"/>
      <c r="P117" s="95"/>
      <c r="Q117" s="96"/>
      <c r="R117" s="96"/>
      <c r="S117" s="96"/>
      <c r="T117" s="96"/>
      <c r="U117" s="97"/>
    </row>
    <row r="118" spans="1:23" ht="40.5" customHeight="1" x14ac:dyDescent="0.15">
      <c r="A118" s="23">
        <v>9</v>
      </c>
      <c r="B118" s="85"/>
      <c r="C118" s="86"/>
      <c r="D118" s="87"/>
      <c r="E118" s="33"/>
      <c r="F118" s="31"/>
      <c r="G118" s="88" t="str">
        <f t="shared" si="9"/>
        <v/>
      </c>
      <c r="H118" s="89"/>
      <c r="I118" s="16" t="s">
        <v>28</v>
      </c>
      <c r="J118" s="90"/>
      <c r="K118" s="90"/>
      <c r="L118" s="91"/>
      <c r="M118" s="92" t="str">
        <f t="shared" si="8"/>
        <v/>
      </c>
      <c r="N118" s="93"/>
      <c r="O118" s="94"/>
      <c r="P118" s="95"/>
      <c r="Q118" s="96"/>
      <c r="R118" s="96"/>
      <c r="S118" s="96"/>
      <c r="T118" s="96"/>
      <c r="U118" s="97"/>
    </row>
    <row r="119" spans="1:23" ht="40.5" customHeight="1" thickBot="1" x14ac:dyDescent="0.2">
      <c r="A119" s="58">
        <v>10</v>
      </c>
      <c r="B119" s="102"/>
      <c r="C119" s="103"/>
      <c r="D119" s="104"/>
      <c r="E119" s="34"/>
      <c r="F119" s="32"/>
      <c r="G119" s="105" t="str">
        <f t="shared" si="9"/>
        <v/>
      </c>
      <c r="H119" s="106"/>
      <c r="I119" s="17" t="s">
        <v>28</v>
      </c>
      <c r="J119" s="107"/>
      <c r="K119" s="107"/>
      <c r="L119" s="108"/>
      <c r="M119" s="109" t="str">
        <f t="shared" si="8"/>
        <v/>
      </c>
      <c r="N119" s="110"/>
      <c r="O119" s="111"/>
      <c r="P119" s="112"/>
      <c r="Q119" s="113"/>
      <c r="R119" s="113"/>
      <c r="S119" s="113"/>
      <c r="T119" s="113"/>
      <c r="U119" s="114"/>
    </row>
    <row r="120" spans="1:23" ht="40.5" customHeight="1" thickBot="1" x14ac:dyDescent="0.2">
      <c r="A120" s="59"/>
      <c r="B120" s="98" t="s">
        <v>40</v>
      </c>
      <c r="C120" s="99"/>
      <c r="D120" s="100"/>
      <c r="E120" s="55">
        <f>SUM(M110:O119)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3"/>
    </row>
    <row r="121" spans="1:23" ht="21" customHeight="1" x14ac:dyDescent="0.15">
      <c r="H121" s="18"/>
      <c r="I121" s="18"/>
      <c r="J121" s="18"/>
      <c r="K121" s="19"/>
      <c r="L121" s="19"/>
      <c r="M121" s="13"/>
      <c r="N121" s="13"/>
      <c r="O121" s="13"/>
      <c r="P121" s="13"/>
      <c r="Q121" s="18"/>
      <c r="R121" s="18"/>
      <c r="S121" s="18"/>
      <c r="T121" s="18"/>
      <c r="U121" s="13"/>
    </row>
    <row r="122" spans="1:23" ht="21" customHeight="1" x14ac:dyDescent="0.15">
      <c r="A122" s="20" t="s">
        <v>46</v>
      </c>
      <c r="B122" s="1" t="s">
        <v>48</v>
      </c>
      <c r="F122" s="21"/>
      <c r="G122" s="21"/>
      <c r="H122" s="21"/>
      <c r="I122" s="22"/>
      <c r="J122" s="22"/>
      <c r="O122" s="21"/>
      <c r="P122" s="21"/>
      <c r="Q122" s="21"/>
      <c r="R122" s="21"/>
    </row>
    <row r="123" spans="1:23" ht="21" customHeight="1" x14ac:dyDescent="0.15">
      <c r="A123" s="20" t="s">
        <v>52</v>
      </c>
      <c r="B123" s="1" t="s">
        <v>54</v>
      </c>
      <c r="F123" s="21"/>
      <c r="G123" s="21"/>
      <c r="H123" s="21"/>
      <c r="I123" s="22"/>
      <c r="J123" s="22"/>
      <c r="O123" s="21"/>
      <c r="P123" s="21"/>
      <c r="Q123" s="21"/>
      <c r="R123" s="21"/>
    </row>
    <row r="124" spans="1:23" ht="21" customHeight="1" x14ac:dyDescent="0.15">
      <c r="A124" s="20"/>
      <c r="B124" s="1" t="s">
        <v>53</v>
      </c>
      <c r="O124" s="21"/>
      <c r="P124" s="21"/>
      <c r="Q124" s="21"/>
      <c r="R124" s="21"/>
    </row>
    <row r="125" spans="1:23" ht="21" customHeight="1" x14ac:dyDescent="0.15">
      <c r="Q125" s="21"/>
      <c r="R125" s="21"/>
      <c r="S125" s="21"/>
      <c r="T125" s="21"/>
    </row>
    <row r="126" spans="1:23" ht="21" customHeight="1" x14ac:dyDescent="0.15">
      <c r="A126" s="1" t="s">
        <v>19</v>
      </c>
    </row>
    <row r="127" spans="1:23" ht="30.75" customHeight="1" thickBot="1" x14ac:dyDescent="0.2">
      <c r="A127" s="157" t="s">
        <v>35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9"/>
    </row>
    <row r="128" spans="1:23" ht="30.75" customHeight="1" x14ac:dyDescent="0.2">
      <c r="G128" s="141"/>
      <c r="H128" s="142"/>
      <c r="I128" s="142"/>
      <c r="J128" s="142"/>
      <c r="K128" s="142"/>
      <c r="L128" s="142"/>
      <c r="M128" s="145"/>
      <c r="N128" s="145"/>
      <c r="O128" s="52" t="str">
        <f>IF('申請書（様式3）'!$E$21="","",'申請書（様式3）'!$E$21)</f>
        <v/>
      </c>
      <c r="P128" s="10" t="s">
        <v>20</v>
      </c>
      <c r="Q128" s="52" t="str">
        <f>IF('申請書（様式3）'!$J$21="","",'申請書（様式3）'!$J$21)</f>
        <v/>
      </c>
      <c r="R128" s="11" t="s">
        <v>21</v>
      </c>
      <c r="S128" s="146" t="str">
        <f>IF('申請書（様式3）'!$O$21="","",'申請書（様式3）'!$O$21)</f>
        <v/>
      </c>
      <c r="T128" s="146"/>
      <c r="U128" s="12" t="s">
        <v>22</v>
      </c>
      <c r="V128" s="13"/>
      <c r="W128" s="13"/>
    </row>
    <row r="129" spans="1:25" ht="15" customHeight="1" x14ac:dyDescent="0.15">
      <c r="G129" s="143"/>
      <c r="H129" s="144"/>
      <c r="I129" s="144"/>
      <c r="J129" s="144"/>
      <c r="K129" s="144"/>
      <c r="L129" s="144"/>
      <c r="M129" s="147"/>
      <c r="N129" s="147"/>
      <c r="O129" s="147"/>
      <c r="P129" s="147"/>
      <c r="Q129" s="147"/>
      <c r="R129" s="147"/>
      <c r="S129" s="147"/>
      <c r="T129" s="147"/>
      <c r="U129" s="148"/>
      <c r="V129" s="13"/>
      <c r="W129" s="13"/>
    </row>
    <row r="130" spans="1:25" ht="42.75" customHeight="1" x14ac:dyDescent="0.2">
      <c r="F130" s="8"/>
      <c r="G130" s="14"/>
      <c r="H130" s="149" t="s">
        <v>23</v>
      </c>
      <c r="I130" s="149"/>
      <c r="J130" s="149"/>
      <c r="K130" s="150" t="str">
        <f>IF('申請書（様式3）'!$Q$42="","",'申請書（様式3）'!$Q$42)</f>
        <v/>
      </c>
      <c r="L130" s="150"/>
      <c r="M130" s="150"/>
      <c r="N130" s="150"/>
      <c r="O130" s="150"/>
      <c r="P130" s="150"/>
      <c r="Q130" s="150"/>
      <c r="R130" s="150"/>
      <c r="S130" s="150"/>
      <c r="T130" s="150"/>
      <c r="U130" s="151"/>
      <c r="V130" s="13"/>
      <c r="W130" s="13"/>
    </row>
    <row r="131" spans="1:25" ht="37.5" customHeight="1" x14ac:dyDescent="0.2">
      <c r="F131" s="13"/>
      <c r="G131" s="14"/>
      <c r="H131" s="152"/>
      <c r="I131" s="152"/>
      <c r="J131" s="150" t="str">
        <f>IF('申請書（様式3）'!$O$15="","",'申請書（様式3）'!$O$15)</f>
        <v/>
      </c>
      <c r="K131" s="150"/>
      <c r="L131" s="15" t="s">
        <v>20</v>
      </c>
      <c r="M131" s="150" t="str">
        <f>IF('申請書（様式3）'!$V$15="","",'申請書（様式3）'!$V$15)</f>
        <v/>
      </c>
      <c r="N131" s="150"/>
      <c r="O131" s="153" t="s">
        <v>24</v>
      </c>
      <c r="P131" s="153"/>
      <c r="Q131" s="153"/>
      <c r="R131" s="154" t="s">
        <v>25</v>
      </c>
      <c r="S131" s="154"/>
      <c r="T131" s="155">
        <v>6</v>
      </c>
      <c r="U131" s="156"/>
      <c r="V131" s="13"/>
      <c r="W131" s="13"/>
    </row>
    <row r="132" spans="1:25" ht="15" customHeight="1" thickBot="1" x14ac:dyDescent="0.2">
      <c r="F132" s="27"/>
      <c r="G132" s="14"/>
      <c r="H132" s="115"/>
      <c r="I132" s="115"/>
      <c r="J132" s="115"/>
      <c r="K132" s="115"/>
      <c r="L132" s="115"/>
      <c r="M132" s="115"/>
      <c r="N132" s="115"/>
      <c r="O132" s="115"/>
      <c r="P132" s="116"/>
      <c r="Q132" s="116"/>
      <c r="R132" s="116"/>
      <c r="S132" s="116"/>
      <c r="T132" s="116"/>
      <c r="U132" s="117"/>
      <c r="V132" s="13"/>
      <c r="W132" s="13"/>
    </row>
    <row r="133" spans="1:25" ht="27" customHeight="1" x14ac:dyDescent="0.15">
      <c r="A133" s="118" t="s">
        <v>26</v>
      </c>
      <c r="B133" s="120" t="s">
        <v>27</v>
      </c>
      <c r="C133" s="121"/>
      <c r="D133" s="122"/>
      <c r="E133" s="126" t="s">
        <v>45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7"/>
      <c r="P133" s="135" t="s">
        <v>51</v>
      </c>
      <c r="Q133" s="136"/>
      <c r="R133" s="136"/>
      <c r="S133" s="136"/>
      <c r="T133" s="136"/>
      <c r="U133" s="137"/>
      <c r="X133" s="1" t="s">
        <v>41</v>
      </c>
      <c r="Y133" s="28">
        <v>0.25</v>
      </c>
    </row>
    <row r="134" spans="1:25" ht="27" customHeight="1" x14ac:dyDescent="0.15">
      <c r="A134" s="119"/>
      <c r="B134" s="123"/>
      <c r="C134" s="124"/>
      <c r="D134" s="125"/>
      <c r="E134" s="54" t="s">
        <v>44</v>
      </c>
      <c r="F134" s="30" t="s">
        <v>38</v>
      </c>
      <c r="G134" s="128" t="s">
        <v>37</v>
      </c>
      <c r="H134" s="129"/>
      <c r="I134" s="53" t="s">
        <v>28</v>
      </c>
      <c r="J134" s="130" t="s">
        <v>36</v>
      </c>
      <c r="K134" s="130"/>
      <c r="L134" s="131"/>
      <c r="M134" s="132" t="s">
        <v>39</v>
      </c>
      <c r="N134" s="133"/>
      <c r="O134" s="134"/>
      <c r="P134" s="138"/>
      <c r="Q134" s="139"/>
      <c r="R134" s="139"/>
      <c r="S134" s="139"/>
      <c r="T134" s="139"/>
      <c r="U134" s="140"/>
      <c r="X134" s="1" t="s">
        <v>42</v>
      </c>
      <c r="Y134" s="28">
        <v>0.5</v>
      </c>
    </row>
    <row r="135" spans="1:25" ht="36" customHeight="1" x14ac:dyDescent="0.15">
      <c r="A135" s="23">
        <v>1</v>
      </c>
      <c r="B135" s="85"/>
      <c r="C135" s="86"/>
      <c r="D135" s="87"/>
      <c r="E135" s="33"/>
      <c r="F135" s="31"/>
      <c r="G135" s="88" t="str">
        <f>IF(F135=$X$8,$Y$8,IF(F135=$X$9,$Y$9,IF(F135=$X$10,$Y$10,"")))</f>
        <v/>
      </c>
      <c r="H135" s="89"/>
      <c r="I135" s="16" t="s">
        <v>28</v>
      </c>
      <c r="J135" s="90"/>
      <c r="K135" s="90"/>
      <c r="L135" s="91"/>
      <c r="M135" s="92" t="str">
        <f>IF(AND(E135&lt;&gt;"",G135&lt;&gt;"",J135&lt;&gt;""),ROUNDUP(E135*G135*J135,0),"")</f>
        <v/>
      </c>
      <c r="N135" s="93"/>
      <c r="O135" s="94"/>
      <c r="P135" s="95"/>
      <c r="Q135" s="96"/>
      <c r="R135" s="96"/>
      <c r="S135" s="96"/>
      <c r="T135" s="96"/>
      <c r="U135" s="97"/>
      <c r="X135" s="1" t="s">
        <v>43</v>
      </c>
      <c r="Y135" s="28">
        <v>0.5</v>
      </c>
    </row>
    <row r="136" spans="1:25" ht="40.5" customHeight="1" x14ac:dyDescent="0.15">
      <c r="A136" s="23">
        <v>2</v>
      </c>
      <c r="B136" s="85"/>
      <c r="C136" s="86"/>
      <c r="D136" s="87"/>
      <c r="E136" s="33"/>
      <c r="F136" s="31"/>
      <c r="G136" s="88" t="str">
        <f>IF(F136=$X$8,$Y$8,IF(F136=$X$9,$Y$9,IF(F136=$X$10,$Y$10,"")))</f>
        <v/>
      </c>
      <c r="H136" s="89"/>
      <c r="I136" s="16" t="s">
        <v>28</v>
      </c>
      <c r="J136" s="90"/>
      <c r="K136" s="90"/>
      <c r="L136" s="91"/>
      <c r="M136" s="92" t="str">
        <f t="shared" ref="M136:M144" si="10">IF(AND(E136&lt;&gt;"",G136&lt;&gt;"",J136&lt;&gt;""),ROUNDUP(E136*G136*J136,0),"")</f>
        <v/>
      </c>
      <c r="N136" s="93"/>
      <c r="O136" s="94"/>
      <c r="P136" s="95"/>
      <c r="Q136" s="96"/>
      <c r="R136" s="96"/>
      <c r="S136" s="96"/>
      <c r="T136" s="96"/>
      <c r="U136" s="97"/>
      <c r="X136" s="1">
        <f>IF(F135=X133,Y133,IF(F135=X134,Y134,IF(F135=X135,Y135,)))</f>
        <v>0</v>
      </c>
    </row>
    <row r="137" spans="1:25" ht="40.5" customHeight="1" x14ac:dyDescent="0.15">
      <c r="A137" s="23">
        <v>3</v>
      </c>
      <c r="B137" s="85"/>
      <c r="C137" s="86"/>
      <c r="D137" s="87"/>
      <c r="E137" s="33"/>
      <c r="F137" s="31"/>
      <c r="G137" s="88" t="str">
        <f t="shared" ref="G137:G144" si="11">IF(F137=$X$8,$Y$8,IF(F137=$X$9,$Y$9,IF(F137=$X$10,$Y$10,"")))</f>
        <v/>
      </c>
      <c r="H137" s="89"/>
      <c r="I137" s="16" t="s">
        <v>28</v>
      </c>
      <c r="J137" s="90"/>
      <c r="K137" s="90"/>
      <c r="L137" s="91"/>
      <c r="M137" s="92" t="str">
        <f t="shared" si="10"/>
        <v/>
      </c>
      <c r="N137" s="93"/>
      <c r="O137" s="94"/>
      <c r="P137" s="95"/>
      <c r="Q137" s="96"/>
      <c r="R137" s="96"/>
      <c r="S137" s="96"/>
      <c r="T137" s="96"/>
      <c r="U137" s="97"/>
    </row>
    <row r="138" spans="1:25" ht="40.5" customHeight="1" x14ac:dyDescent="0.15">
      <c r="A138" s="23">
        <v>4</v>
      </c>
      <c r="B138" s="85"/>
      <c r="C138" s="86"/>
      <c r="D138" s="87"/>
      <c r="E138" s="33"/>
      <c r="F138" s="31"/>
      <c r="G138" s="88" t="str">
        <f t="shared" si="11"/>
        <v/>
      </c>
      <c r="H138" s="89"/>
      <c r="I138" s="16" t="s">
        <v>28</v>
      </c>
      <c r="J138" s="90"/>
      <c r="K138" s="90"/>
      <c r="L138" s="91"/>
      <c r="M138" s="92" t="str">
        <f t="shared" si="10"/>
        <v/>
      </c>
      <c r="N138" s="93"/>
      <c r="O138" s="94"/>
      <c r="P138" s="95"/>
      <c r="Q138" s="96"/>
      <c r="R138" s="96"/>
      <c r="S138" s="96"/>
      <c r="T138" s="96"/>
      <c r="U138" s="97"/>
      <c r="W138" s="29"/>
    </row>
    <row r="139" spans="1:25" ht="40.5" customHeight="1" x14ac:dyDescent="0.15">
      <c r="A139" s="23">
        <v>5</v>
      </c>
      <c r="B139" s="85"/>
      <c r="C139" s="86"/>
      <c r="D139" s="87"/>
      <c r="E139" s="33"/>
      <c r="F139" s="31"/>
      <c r="G139" s="88" t="str">
        <f t="shared" si="11"/>
        <v/>
      </c>
      <c r="H139" s="89"/>
      <c r="I139" s="16" t="s">
        <v>28</v>
      </c>
      <c r="J139" s="90"/>
      <c r="K139" s="90"/>
      <c r="L139" s="91"/>
      <c r="M139" s="92" t="str">
        <f t="shared" si="10"/>
        <v/>
      </c>
      <c r="N139" s="93"/>
      <c r="O139" s="94"/>
      <c r="P139" s="95"/>
      <c r="Q139" s="96"/>
      <c r="R139" s="96"/>
      <c r="S139" s="96"/>
      <c r="T139" s="96"/>
      <c r="U139" s="97"/>
    </row>
    <row r="140" spans="1:25" ht="40.5" customHeight="1" x14ac:dyDescent="0.15">
      <c r="A140" s="23">
        <v>6</v>
      </c>
      <c r="B140" s="85"/>
      <c r="C140" s="86"/>
      <c r="D140" s="87"/>
      <c r="E140" s="33"/>
      <c r="F140" s="31"/>
      <c r="G140" s="88" t="str">
        <f t="shared" si="11"/>
        <v/>
      </c>
      <c r="H140" s="89"/>
      <c r="I140" s="16" t="s">
        <v>28</v>
      </c>
      <c r="J140" s="90"/>
      <c r="K140" s="90"/>
      <c r="L140" s="91"/>
      <c r="M140" s="92" t="str">
        <f t="shared" si="10"/>
        <v/>
      </c>
      <c r="N140" s="93"/>
      <c r="O140" s="94"/>
      <c r="P140" s="95"/>
      <c r="Q140" s="96"/>
      <c r="R140" s="96"/>
      <c r="S140" s="96"/>
      <c r="T140" s="96"/>
      <c r="U140" s="97"/>
    </row>
    <row r="141" spans="1:25" ht="40.5" customHeight="1" x14ac:dyDescent="0.15">
      <c r="A141" s="23">
        <v>7</v>
      </c>
      <c r="B141" s="85"/>
      <c r="C141" s="86"/>
      <c r="D141" s="87"/>
      <c r="E141" s="33"/>
      <c r="F141" s="31"/>
      <c r="G141" s="88" t="str">
        <f t="shared" si="11"/>
        <v/>
      </c>
      <c r="H141" s="89"/>
      <c r="I141" s="16" t="s">
        <v>28</v>
      </c>
      <c r="J141" s="90"/>
      <c r="K141" s="90"/>
      <c r="L141" s="91"/>
      <c r="M141" s="92" t="str">
        <f t="shared" si="10"/>
        <v/>
      </c>
      <c r="N141" s="93"/>
      <c r="O141" s="94"/>
      <c r="P141" s="95"/>
      <c r="Q141" s="96"/>
      <c r="R141" s="96"/>
      <c r="S141" s="96"/>
      <c r="T141" s="96"/>
      <c r="U141" s="97"/>
    </row>
    <row r="142" spans="1:25" ht="40.5" customHeight="1" x14ac:dyDescent="0.15">
      <c r="A142" s="23">
        <v>8</v>
      </c>
      <c r="B142" s="85"/>
      <c r="C142" s="86"/>
      <c r="D142" s="87"/>
      <c r="E142" s="33"/>
      <c r="F142" s="31"/>
      <c r="G142" s="88" t="str">
        <f t="shared" si="11"/>
        <v/>
      </c>
      <c r="H142" s="89"/>
      <c r="I142" s="16" t="s">
        <v>28</v>
      </c>
      <c r="J142" s="90"/>
      <c r="K142" s="90"/>
      <c r="L142" s="91"/>
      <c r="M142" s="92" t="str">
        <f t="shared" si="10"/>
        <v/>
      </c>
      <c r="N142" s="93"/>
      <c r="O142" s="94"/>
      <c r="P142" s="95"/>
      <c r="Q142" s="96"/>
      <c r="R142" s="96"/>
      <c r="S142" s="96"/>
      <c r="T142" s="96"/>
      <c r="U142" s="97"/>
    </row>
    <row r="143" spans="1:25" ht="40.5" customHeight="1" x14ac:dyDescent="0.15">
      <c r="A143" s="23">
        <v>9</v>
      </c>
      <c r="B143" s="85"/>
      <c r="C143" s="86"/>
      <c r="D143" s="87"/>
      <c r="E143" s="33"/>
      <c r="F143" s="31"/>
      <c r="G143" s="88" t="str">
        <f t="shared" si="11"/>
        <v/>
      </c>
      <c r="H143" s="89"/>
      <c r="I143" s="16" t="s">
        <v>28</v>
      </c>
      <c r="J143" s="90"/>
      <c r="K143" s="90"/>
      <c r="L143" s="91"/>
      <c r="M143" s="92" t="str">
        <f t="shared" si="10"/>
        <v/>
      </c>
      <c r="N143" s="93"/>
      <c r="O143" s="94"/>
      <c r="P143" s="95"/>
      <c r="Q143" s="96"/>
      <c r="R143" s="96"/>
      <c r="S143" s="96"/>
      <c r="T143" s="96"/>
      <c r="U143" s="97"/>
    </row>
    <row r="144" spans="1:25" ht="40.5" customHeight="1" thickBot="1" x14ac:dyDescent="0.2">
      <c r="A144" s="36">
        <v>10</v>
      </c>
      <c r="B144" s="102"/>
      <c r="C144" s="103"/>
      <c r="D144" s="104"/>
      <c r="E144" s="34"/>
      <c r="F144" s="32"/>
      <c r="G144" s="105" t="str">
        <f t="shared" si="11"/>
        <v/>
      </c>
      <c r="H144" s="106"/>
      <c r="I144" s="17" t="s">
        <v>28</v>
      </c>
      <c r="J144" s="107"/>
      <c r="K144" s="107"/>
      <c r="L144" s="108"/>
      <c r="M144" s="109" t="str">
        <f t="shared" si="10"/>
        <v/>
      </c>
      <c r="N144" s="110"/>
      <c r="O144" s="111"/>
      <c r="P144" s="112"/>
      <c r="Q144" s="113"/>
      <c r="R144" s="113"/>
      <c r="S144" s="113"/>
      <c r="T144" s="113"/>
      <c r="U144" s="114"/>
    </row>
    <row r="145" spans="1:22" ht="40.5" customHeight="1" thickBot="1" x14ac:dyDescent="0.2">
      <c r="A145" s="35"/>
      <c r="B145" s="98" t="s">
        <v>40</v>
      </c>
      <c r="C145" s="99"/>
      <c r="D145" s="100"/>
      <c r="E145" s="55">
        <f>SUM(M135:O144)</f>
        <v>0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3"/>
    </row>
    <row r="146" spans="1:22" ht="21" customHeight="1" x14ac:dyDescent="0.15">
      <c r="H146" s="18"/>
      <c r="I146" s="18"/>
      <c r="J146" s="18"/>
      <c r="K146" s="19"/>
      <c r="L146" s="19"/>
      <c r="M146" s="13"/>
      <c r="N146" s="13"/>
      <c r="O146" s="13"/>
      <c r="P146" s="13"/>
      <c r="Q146" s="18"/>
      <c r="R146" s="18"/>
      <c r="S146" s="18"/>
      <c r="T146" s="18"/>
      <c r="U146" s="13"/>
    </row>
    <row r="147" spans="1:22" ht="21" customHeight="1" x14ac:dyDescent="0.15">
      <c r="A147" s="20" t="s">
        <v>46</v>
      </c>
      <c r="B147" s="1" t="s">
        <v>48</v>
      </c>
      <c r="F147" s="21"/>
      <c r="G147" s="21"/>
      <c r="H147" s="21"/>
      <c r="I147" s="22"/>
      <c r="J147" s="22"/>
      <c r="O147" s="21"/>
      <c r="P147" s="21"/>
      <c r="Q147" s="21"/>
      <c r="R147" s="21"/>
    </row>
    <row r="148" spans="1:22" ht="21" customHeight="1" x14ac:dyDescent="0.15">
      <c r="A148" s="20" t="s">
        <v>52</v>
      </c>
      <c r="B148" s="1" t="s">
        <v>54</v>
      </c>
      <c r="F148" s="21"/>
      <c r="G148" s="21"/>
      <c r="H148" s="21"/>
      <c r="I148" s="22"/>
      <c r="J148" s="22"/>
      <c r="O148" s="21"/>
      <c r="P148" s="21"/>
      <c r="Q148" s="21"/>
      <c r="R148" s="21"/>
    </row>
    <row r="149" spans="1:22" ht="21" customHeight="1" x14ac:dyDescent="0.15">
      <c r="A149" s="20"/>
      <c r="B149" s="1" t="s">
        <v>53</v>
      </c>
      <c r="O149" s="21"/>
      <c r="P149" s="21"/>
      <c r="Q149" s="21"/>
      <c r="R149" s="21"/>
    </row>
    <row r="150" spans="1:22" ht="21" customHeight="1" x14ac:dyDescent="0.15">
      <c r="Q150" s="21"/>
      <c r="R150" s="21"/>
      <c r="S150" s="21"/>
      <c r="T150" s="21"/>
    </row>
  </sheetData>
  <sheetProtection selectLockedCells="1"/>
  <mergeCells count="438">
    <mergeCell ref="H31:I31"/>
    <mergeCell ref="J31:K31"/>
    <mergeCell ref="M31:N31"/>
    <mergeCell ref="O31:Q31"/>
    <mergeCell ref="R31:S31"/>
    <mergeCell ref="T31:U31"/>
    <mergeCell ref="F20:U20"/>
    <mergeCell ref="B20:D20"/>
    <mergeCell ref="A27:U27"/>
    <mergeCell ref="G28:L29"/>
    <mergeCell ref="M28:N28"/>
    <mergeCell ref="S28:T28"/>
    <mergeCell ref="M29:U29"/>
    <mergeCell ref="H30:J30"/>
    <mergeCell ref="K30:U30"/>
    <mergeCell ref="B18:D18"/>
    <mergeCell ref="J18:L18"/>
    <mergeCell ref="M18:O18"/>
    <mergeCell ref="B19:D19"/>
    <mergeCell ref="J19:L19"/>
    <mergeCell ref="M19:O19"/>
    <mergeCell ref="G18:H18"/>
    <mergeCell ref="G19:H19"/>
    <mergeCell ref="P18:U18"/>
    <mergeCell ref="P19:U19"/>
    <mergeCell ref="B16:D16"/>
    <mergeCell ref="J16:L16"/>
    <mergeCell ref="M16:O16"/>
    <mergeCell ref="B17:D17"/>
    <mergeCell ref="J17:L17"/>
    <mergeCell ref="M17:O17"/>
    <mergeCell ref="G16:H16"/>
    <mergeCell ref="G17:H17"/>
    <mergeCell ref="P16:U16"/>
    <mergeCell ref="P17:U17"/>
    <mergeCell ref="B14:D14"/>
    <mergeCell ref="J14:L14"/>
    <mergeCell ref="M14:O14"/>
    <mergeCell ref="B15:D15"/>
    <mergeCell ref="J15:L15"/>
    <mergeCell ref="M15:O15"/>
    <mergeCell ref="G14:H14"/>
    <mergeCell ref="G15:H15"/>
    <mergeCell ref="P14:U14"/>
    <mergeCell ref="P15:U15"/>
    <mergeCell ref="B12:D12"/>
    <mergeCell ref="J12:L12"/>
    <mergeCell ref="M12:O12"/>
    <mergeCell ref="B13:D13"/>
    <mergeCell ref="J13:L13"/>
    <mergeCell ref="M13:O13"/>
    <mergeCell ref="G12:H12"/>
    <mergeCell ref="G13:H13"/>
    <mergeCell ref="P12:U12"/>
    <mergeCell ref="P13:U13"/>
    <mergeCell ref="B10:D10"/>
    <mergeCell ref="J10:L10"/>
    <mergeCell ref="M10:O10"/>
    <mergeCell ref="B11:D11"/>
    <mergeCell ref="J11:L11"/>
    <mergeCell ref="M11:O11"/>
    <mergeCell ref="G10:H10"/>
    <mergeCell ref="G11:H11"/>
    <mergeCell ref="P10:U10"/>
    <mergeCell ref="P11:U11"/>
    <mergeCell ref="E8:O8"/>
    <mergeCell ref="A2:U2"/>
    <mergeCell ref="G3:L4"/>
    <mergeCell ref="M3:N3"/>
    <mergeCell ref="S3:T3"/>
    <mergeCell ref="M4:U4"/>
    <mergeCell ref="H5:J5"/>
    <mergeCell ref="H6:I6"/>
    <mergeCell ref="J6:K6"/>
    <mergeCell ref="M6:N6"/>
    <mergeCell ref="O6:Q6"/>
    <mergeCell ref="R6:S6"/>
    <mergeCell ref="T6:U6"/>
    <mergeCell ref="H7:U7"/>
    <mergeCell ref="A8:A9"/>
    <mergeCell ref="B8:D9"/>
    <mergeCell ref="M9:O9"/>
    <mergeCell ref="G9:H9"/>
    <mergeCell ref="J9:L9"/>
    <mergeCell ref="K5:U5"/>
    <mergeCell ref="P8:U9"/>
    <mergeCell ref="H32:U32"/>
    <mergeCell ref="A33:A34"/>
    <mergeCell ref="B33:D34"/>
    <mergeCell ref="E33:O33"/>
    <mergeCell ref="G34:H34"/>
    <mergeCell ref="J34:L34"/>
    <mergeCell ref="M34:O34"/>
    <mergeCell ref="P33:U34"/>
    <mergeCell ref="B35:D35"/>
    <mergeCell ref="G35:H35"/>
    <mergeCell ref="J35:L35"/>
    <mergeCell ref="M35:O35"/>
    <mergeCell ref="B36:D36"/>
    <mergeCell ref="G36:H36"/>
    <mergeCell ref="J36:L36"/>
    <mergeCell ref="M36:O36"/>
    <mergeCell ref="P35:U35"/>
    <mergeCell ref="P36:U36"/>
    <mergeCell ref="B37:D37"/>
    <mergeCell ref="G37:H37"/>
    <mergeCell ref="J37:L37"/>
    <mergeCell ref="M37:O37"/>
    <mergeCell ref="B38:D38"/>
    <mergeCell ref="G38:H38"/>
    <mergeCell ref="J38:L38"/>
    <mergeCell ref="M38:O38"/>
    <mergeCell ref="P37:U37"/>
    <mergeCell ref="P38:U38"/>
    <mergeCell ref="B39:D39"/>
    <mergeCell ref="G39:H39"/>
    <mergeCell ref="J39:L39"/>
    <mergeCell ref="M39:O39"/>
    <mergeCell ref="B40:D40"/>
    <mergeCell ref="G40:H40"/>
    <mergeCell ref="J40:L40"/>
    <mergeCell ref="M40:O40"/>
    <mergeCell ref="P39:U39"/>
    <mergeCell ref="P40:U40"/>
    <mergeCell ref="B41:D41"/>
    <mergeCell ref="G41:H41"/>
    <mergeCell ref="J41:L41"/>
    <mergeCell ref="M41:O41"/>
    <mergeCell ref="B42:D42"/>
    <mergeCell ref="G42:H42"/>
    <mergeCell ref="J42:L42"/>
    <mergeCell ref="M42:O42"/>
    <mergeCell ref="P41:U41"/>
    <mergeCell ref="P42:U42"/>
    <mergeCell ref="B43:D43"/>
    <mergeCell ref="G43:H43"/>
    <mergeCell ref="J43:L43"/>
    <mergeCell ref="M43:O43"/>
    <mergeCell ref="B44:D44"/>
    <mergeCell ref="G44:H44"/>
    <mergeCell ref="J44:L44"/>
    <mergeCell ref="M44:O44"/>
    <mergeCell ref="P43:U43"/>
    <mergeCell ref="P44:U44"/>
    <mergeCell ref="B45:D45"/>
    <mergeCell ref="F45:U45"/>
    <mergeCell ref="A52:U52"/>
    <mergeCell ref="G53:L54"/>
    <mergeCell ref="M53:N53"/>
    <mergeCell ref="S53:T53"/>
    <mergeCell ref="M54:U54"/>
    <mergeCell ref="H55:J55"/>
    <mergeCell ref="K55:U55"/>
    <mergeCell ref="H56:I56"/>
    <mergeCell ref="J56:K56"/>
    <mergeCell ref="M56:N56"/>
    <mergeCell ref="O56:Q56"/>
    <mergeCell ref="R56:S56"/>
    <mergeCell ref="T56:U56"/>
    <mergeCell ref="H57:U57"/>
    <mergeCell ref="A58:A59"/>
    <mergeCell ref="B58:D59"/>
    <mergeCell ref="E58:O58"/>
    <mergeCell ref="G59:H59"/>
    <mergeCell ref="J59:L59"/>
    <mergeCell ref="M59:O59"/>
    <mergeCell ref="P58:U59"/>
    <mergeCell ref="B60:D60"/>
    <mergeCell ref="G60:H60"/>
    <mergeCell ref="J60:L60"/>
    <mergeCell ref="M60:O60"/>
    <mergeCell ref="B61:D61"/>
    <mergeCell ref="G61:H61"/>
    <mergeCell ref="J61:L61"/>
    <mergeCell ref="M61:O61"/>
    <mergeCell ref="P60:U60"/>
    <mergeCell ref="P61:U61"/>
    <mergeCell ref="B62:D62"/>
    <mergeCell ref="G62:H62"/>
    <mergeCell ref="J62:L62"/>
    <mergeCell ref="M62:O62"/>
    <mergeCell ref="B63:D63"/>
    <mergeCell ref="G63:H63"/>
    <mergeCell ref="J63:L63"/>
    <mergeCell ref="M63:O63"/>
    <mergeCell ref="P62:U62"/>
    <mergeCell ref="P63:U63"/>
    <mergeCell ref="B64:D64"/>
    <mergeCell ref="G64:H64"/>
    <mergeCell ref="J64:L64"/>
    <mergeCell ref="M64:O64"/>
    <mergeCell ref="B65:D65"/>
    <mergeCell ref="G65:H65"/>
    <mergeCell ref="J65:L65"/>
    <mergeCell ref="M65:O65"/>
    <mergeCell ref="P64:U64"/>
    <mergeCell ref="P65:U65"/>
    <mergeCell ref="B66:D66"/>
    <mergeCell ref="G66:H66"/>
    <mergeCell ref="J66:L66"/>
    <mergeCell ref="M66:O66"/>
    <mergeCell ref="B67:D67"/>
    <mergeCell ref="G67:H67"/>
    <mergeCell ref="J67:L67"/>
    <mergeCell ref="M67:O67"/>
    <mergeCell ref="P66:U66"/>
    <mergeCell ref="P67:U67"/>
    <mergeCell ref="B68:D68"/>
    <mergeCell ref="G68:H68"/>
    <mergeCell ref="J68:L68"/>
    <mergeCell ref="M68:O68"/>
    <mergeCell ref="B69:D69"/>
    <mergeCell ref="G69:H69"/>
    <mergeCell ref="J69:L69"/>
    <mergeCell ref="M69:O69"/>
    <mergeCell ref="P68:U68"/>
    <mergeCell ref="P69:U69"/>
    <mergeCell ref="B70:D70"/>
    <mergeCell ref="F70:U70"/>
    <mergeCell ref="A77:U77"/>
    <mergeCell ref="G78:L79"/>
    <mergeCell ref="M78:N78"/>
    <mergeCell ref="S78:T78"/>
    <mergeCell ref="M79:U79"/>
    <mergeCell ref="H80:J80"/>
    <mergeCell ref="K80:U80"/>
    <mergeCell ref="H81:I81"/>
    <mergeCell ref="J81:K81"/>
    <mergeCell ref="M81:N81"/>
    <mergeCell ref="O81:Q81"/>
    <mergeCell ref="R81:S81"/>
    <mergeCell ref="T81:U81"/>
    <mergeCell ref="H82:U82"/>
    <mergeCell ref="A83:A84"/>
    <mergeCell ref="B83:D84"/>
    <mergeCell ref="E83:O83"/>
    <mergeCell ref="G84:H84"/>
    <mergeCell ref="J84:L84"/>
    <mergeCell ref="M84:O84"/>
    <mergeCell ref="P83:U84"/>
    <mergeCell ref="B85:D85"/>
    <mergeCell ref="G85:H85"/>
    <mergeCell ref="J85:L85"/>
    <mergeCell ref="M85:O85"/>
    <mergeCell ref="B86:D86"/>
    <mergeCell ref="G86:H86"/>
    <mergeCell ref="J86:L86"/>
    <mergeCell ref="M86:O86"/>
    <mergeCell ref="P85:U85"/>
    <mergeCell ref="P86:U86"/>
    <mergeCell ref="B87:D87"/>
    <mergeCell ref="G87:H87"/>
    <mergeCell ref="J87:L87"/>
    <mergeCell ref="M87:O87"/>
    <mergeCell ref="B88:D88"/>
    <mergeCell ref="G88:H88"/>
    <mergeCell ref="J88:L88"/>
    <mergeCell ref="M88:O88"/>
    <mergeCell ref="P87:U87"/>
    <mergeCell ref="P88:U88"/>
    <mergeCell ref="B89:D89"/>
    <mergeCell ref="G89:H89"/>
    <mergeCell ref="J89:L89"/>
    <mergeCell ref="M89:O89"/>
    <mergeCell ref="B90:D90"/>
    <mergeCell ref="G90:H90"/>
    <mergeCell ref="J90:L90"/>
    <mergeCell ref="M90:O90"/>
    <mergeCell ref="P89:U89"/>
    <mergeCell ref="P90:U90"/>
    <mergeCell ref="B91:D91"/>
    <mergeCell ref="G91:H91"/>
    <mergeCell ref="J91:L91"/>
    <mergeCell ref="M91:O91"/>
    <mergeCell ref="B92:D92"/>
    <mergeCell ref="G92:H92"/>
    <mergeCell ref="J92:L92"/>
    <mergeCell ref="M92:O92"/>
    <mergeCell ref="P91:U91"/>
    <mergeCell ref="P92:U92"/>
    <mergeCell ref="B93:D93"/>
    <mergeCell ref="G93:H93"/>
    <mergeCell ref="J93:L93"/>
    <mergeCell ref="M93:O93"/>
    <mergeCell ref="B94:D94"/>
    <mergeCell ref="G94:H94"/>
    <mergeCell ref="J94:L94"/>
    <mergeCell ref="M94:O94"/>
    <mergeCell ref="P93:U93"/>
    <mergeCell ref="P94:U94"/>
    <mergeCell ref="B95:D95"/>
    <mergeCell ref="F95:U95"/>
    <mergeCell ref="A102:U102"/>
    <mergeCell ref="G103:L104"/>
    <mergeCell ref="M103:N103"/>
    <mergeCell ref="S103:T103"/>
    <mergeCell ref="M104:U104"/>
    <mergeCell ref="H105:J105"/>
    <mergeCell ref="K105:U105"/>
    <mergeCell ref="H106:I106"/>
    <mergeCell ref="J106:K106"/>
    <mergeCell ref="M106:N106"/>
    <mergeCell ref="O106:Q106"/>
    <mergeCell ref="R106:S106"/>
    <mergeCell ref="T106:U106"/>
    <mergeCell ref="H107:U107"/>
    <mergeCell ref="A108:A109"/>
    <mergeCell ref="B108:D109"/>
    <mergeCell ref="E108:O108"/>
    <mergeCell ref="G109:H109"/>
    <mergeCell ref="J109:L109"/>
    <mergeCell ref="M109:O109"/>
    <mergeCell ref="P108:U109"/>
    <mergeCell ref="B110:D110"/>
    <mergeCell ref="G110:H110"/>
    <mergeCell ref="J110:L110"/>
    <mergeCell ref="M110:O110"/>
    <mergeCell ref="B111:D111"/>
    <mergeCell ref="G111:H111"/>
    <mergeCell ref="J111:L111"/>
    <mergeCell ref="M111:O111"/>
    <mergeCell ref="P110:U110"/>
    <mergeCell ref="P111:U111"/>
    <mergeCell ref="B112:D112"/>
    <mergeCell ref="G112:H112"/>
    <mergeCell ref="J112:L112"/>
    <mergeCell ref="M112:O112"/>
    <mergeCell ref="B113:D113"/>
    <mergeCell ref="G113:H113"/>
    <mergeCell ref="J113:L113"/>
    <mergeCell ref="M113:O113"/>
    <mergeCell ref="P112:U112"/>
    <mergeCell ref="P113:U113"/>
    <mergeCell ref="B114:D114"/>
    <mergeCell ref="G114:H114"/>
    <mergeCell ref="J114:L114"/>
    <mergeCell ref="M114:O114"/>
    <mergeCell ref="B115:D115"/>
    <mergeCell ref="G115:H115"/>
    <mergeCell ref="J115:L115"/>
    <mergeCell ref="M115:O115"/>
    <mergeCell ref="P114:U114"/>
    <mergeCell ref="P115:U115"/>
    <mergeCell ref="B116:D116"/>
    <mergeCell ref="G116:H116"/>
    <mergeCell ref="J116:L116"/>
    <mergeCell ref="M116:O116"/>
    <mergeCell ref="B117:D117"/>
    <mergeCell ref="G117:H117"/>
    <mergeCell ref="J117:L117"/>
    <mergeCell ref="M117:O117"/>
    <mergeCell ref="P116:U116"/>
    <mergeCell ref="P117:U117"/>
    <mergeCell ref="B118:D118"/>
    <mergeCell ref="G118:H118"/>
    <mergeCell ref="J118:L118"/>
    <mergeCell ref="M118:O118"/>
    <mergeCell ref="B119:D119"/>
    <mergeCell ref="G119:H119"/>
    <mergeCell ref="J119:L119"/>
    <mergeCell ref="M119:O119"/>
    <mergeCell ref="P118:U118"/>
    <mergeCell ref="P119:U119"/>
    <mergeCell ref="B120:D120"/>
    <mergeCell ref="F120:U120"/>
    <mergeCell ref="A127:U127"/>
    <mergeCell ref="G128:L129"/>
    <mergeCell ref="M128:N128"/>
    <mergeCell ref="S128:T128"/>
    <mergeCell ref="M129:U129"/>
    <mergeCell ref="H130:J130"/>
    <mergeCell ref="K130:U130"/>
    <mergeCell ref="H131:I131"/>
    <mergeCell ref="J131:K131"/>
    <mergeCell ref="M131:N131"/>
    <mergeCell ref="O131:Q131"/>
    <mergeCell ref="R131:S131"/>
    <mergeCell ref="T131:U131"/>
    <mergeCell ref="H132:U132"/>
    <mergeCell ref="A133:A134"/>
    <mergeCell ref="B133:D134"/>
    <mergeCell ref="E133:O133"/>
    <mergeCell ref="G134:H134"/>
    <mergeCell ref="J134:L134"/>
    <mergeCell ref="M134:O134"/>
    <mergeCell ref="P133:U134"/>
    <mergeCell ref="B135:D135"/>
    <mergeCell ref="G135:H135"/>
    <mergeCell ref="J135:L135"/>
    <mergeCell ref="M135:O135"/>
    <mergeCell ref="B136:D136"/>
    <mergeCell ref="G136:H136"/>
    <mergeCell ref="J136:L136"/>
    <mergeCell ref="M136:O136"/>
    <mergeCell ref="P135:U135"/>
    <mergeCell ref="P136:U136"/>
    <mergeCell ref="B137:D137"/>
    <mergeCell ref="G137:H137"/>
    <mergeCell ref="J137:L137"/>
    <mergeCell ref="M137:O137"/>
    <mergeCell ref="B138:D138"/>
    <mergeCell ref="G138:H138"/>
    <mergeCell ref="J138:L138"/>
    <mergeCell ref="M138:O138"/>
    <mergeCell ref="P137:U137"/>
    <mergeCell ref="P138:U138"/>
    <mergeCell ref="B139:D139"/>
    <mergeCell ref="G139:H139"/>
    <mergeCell ref="J139:L139"/>
    <mergeCell ref="M139:O139"/>
    <mergeCell ref="B140:D140"/>
    <mergeCell ref="G140:H140"/>
    <mergeCell ref="J140:L140"/>
    <mergeCell ref="M140:O140"/>
    <mergeCell ref="P139:U139"/>
    <mergeCell ref="P140:U140"/>
    <mergeCell ref="B141:D141"/>
    <mergeCell ref="G141:H141"/>
    <mergeCell ref="J141:L141"/>
    <mergeCell ref="M141:O141"/>
    <mergeCell ref="B142:D142"/>
    <mergeCell ref="G142:H142"/>
    <mergeCell ref="J142:L142"/>
    <mergeCell ref="M142:O142"/>
    <mergeCell ref="P141:U141"/>
    <mergeCell ref="P142:U142"/>
    <mergeCell ref="B145:D145"/>
    <mergeCell ref="F145:U145"/>
    <mergeCell ref="B143:D143"/>
    <mergeCell ref="G143:H143"/>
    <mergeCell ref="J143:L143"/>
    <mergeCell ref="M143:O143"/>
    <mergeCell ref="B144:D144"/>
    <mergeCell ref="G144:H144"/>
    <mergeCell ref="J144:L144"/>
    <mergeCell ref="M144:O144"/>
    <mergeCell ref="P143:U143"/>
    <mergeCell ref="P144:U144"/>
  </mergeCells>
  <phoneticPr fontId="1"/>
  <dataValidations count="2">
    <dataValidation type="list" allowBlank="1" showInputMessage="1" showErrorMessage="1" sqref="F10:F19 F35:F44 F60:F69 F85:F94 F110:F119 F135:F144">
      <formula1>$X$8:$X$10</formula1>
    </dataValidation>
    <dataValidation type="custom" allowBlank="1" showInputMessage="1" showErrorMessage="1" errorTitle="「運賃割引あり　20日未満」の合計日数が20日を超えています。" error="20日を超える日数は「運賃割引あり　20日超え」に入力してください。" sqref="J10:L19 J35:L44 J60:L69 J85:L94 J110:L119 J135:L144">
      <formula1>SUMIFS(J$10:J$19,G$10:G$19,$Y$8,B$10:B$19,B10)&lt;=20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rowBreaks count="5" manualBreakCount="5">
    <brk id="25" max="20" man="1"/>
    <brk id="50" max="20" man="1"/>
    <brk id="75" max="20" man="1"/>
    <brk id="100" max="20" man="1"/>
    <brk id="125" max="2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25"/>
  <sheetViews>
    <sheetView view="pageBreakPreview" zoomScale="85" zoomScaleNormal="70" zoomScaleSheetLayoutView="85" workbookViewId="0">
      <selection activeCell="A25" sqref="A25"/>
    </sheetView>
  </sheetViews>
  <sheetFormatPr defaultRowHeight="13.5" x14ac:dyDescent="0.15"/>
  <cols>
    <col min="1" max="2" width="3.875" style="1" customWidth="1"/>
    <col min="3" max="3" width="7" style="1" customWidth="1"/>
    <col min="4" max="4" width="4" style="1" customWidth="1"/>
    <col min="5" max="5" width="9.375" style="1" customWidth="1"/>
    <col min="6" max="6" width="12.75" style="1" customWidth="1"/>
    <col min="7" max="7" width="3.125" style="1" customWidth="1"/>
    <col min="8" max="8" width="4.375" style="1" customWidth="1"/>
    <col min="9" max="11" width="3.25" style="1" customWidth="1"/>
    <col min="12" max="12" width="2.375" style="1" customWidth="1"/>
    <col min="13" max="14" width="3.25" style="1" customWidth="1"/>
    <col min="15" max="15" width="4.5" style="1" customWidth="1"/>
    <col min="16" max="16" width="3.75" style="1" bestFit="1" customWidth="1"/>
    <col min="17" max="17" width="4.625" style="1" customWidth="1"/>
    <col min="18" max="18" width="3.75" style="1" customWidth="1"/>
    <col min="19" max="19" width="3.25" style="1" customWidth="1"/>
    <col min="20" max="20" width="0.625" style="1" customWidth="1"/>
    <col min="21" max="21" width="3.75" style="1" bestFit="1" customWidth="1"/>
    <col min="22" max="23" width="9" style="1"/>
    <col min="24" max="24" width="25" style="1" hidden="1" customWidth="1"/>
    <col min="25" max="25" width="9" style="1" hidden="1" customWidth="1"/>
    <col min="26" max="26" width="9" style="1" customWidth="1"/>
    <col min="27" max="16384" width="9" style="1"/>
  </cols>
  <sheetData>
    <row r="1" spans="1:25" ht="21" customHeight="1" x14ac:dyDescent="0.15">
      <c r="A1" s="1" t="s">
        <v>19</v>
      </c>
    </row>
    <row r="2" spans="1:25" ht="30.75" customHeight="1" thickBot="1" x14ac:dyDescent="0.2">
      <c r="A2" s="157" t="s">
        <v>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9"/>
    </row>
    <row r="3" spans="1:25" ht="30.75" customHeight="1" x14ac:dyDescent="0.2">
      <c r="G3" s="162"/>
      <c r="H3" s="163"/>
      <c r="I3" s="163"/>
      <c r="J3" s="163"/>
      <c r="K3" s="163"/>
      <c r="L3" s="163"/>
      <c r="M3" s="166"/>
      <c r="N3" s="166"/>
      <c r="O3" s="45">
        <v>3</v>
      </c>
      <c r="P3" s="46" t="s">
        <v>20</v>
      </c>
      <c r="Q3" s="45">
        <v>4</v>
      </c>
      <c r="R3" s="47" t="s">
        <v>21</v>
      </c>
      <c r="S3" s="167">
        <v>30</v>
      </c>
      <c r="T3" s="167"/>
      <c r="U3" s="48" t="s">
        <v>22</v>
      </c>
      <c r="V3" s="13"/>
      <c r="W3" s="13"/>
    </row>
    <row r="4" spans="1:25" ht="15" customHeight="1" x14ac:dyDescent="0.15">
      <c r="G4" s="164"/>
      <c r="H4" s="165"/>
      <c r="I4" s="165"/>
      <c r="J4" s="165"/>
      <c r="K4" s="165"/>
      <c r="L4" s="165"/>
      <c r="M4" s="168"/>
      <c r="N4" s="168"/>
      <c r="O4" s="168"/>
      <c r="P4" s="168"/>
      <c r="Q4" s="168"/>
      <c r="R4" s="168"/>
      <c r="S4" s="168"/>
      <c r="T4" s="168"/>
      <c r="U4" s="169"/>
      <c r="V4" s="13"/>
      <c r="W4" s="13"/>
    </row>
    <row r="5" spans="1:25" ht="42.75" customHeight="1" x14ac:dyDescent="0.2">
      <c r="F5" s="8"/>
      <c r="G5" s="49"/>
      <c r="H5" s="170" t="s">
        <v>23</v>
      </c>
      <c r="I5" s="170"/>
      <c r="J5" s="170"/>
      <c r="K5" s="175" t="s">
        <v>17</v>
      </c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3"/>
      <c r="W5" s="13"/>
    </row>
    <row r="6" spans="1:25" ht="37.5" customHeight="1" x14ac:dyDescent="0.2">
      <c r="F6" s="13"/>
      <c r="G6" s="49"/>
      <c r="H6" s="171"/>
      <c r="I6" s="171"/>
      <c r="J6" s="172">
        <v>3</v>
      </c>
      <c r="K6" s="172"/>
      <c r="L6" s="50" t="s">
        <v>20</v>
      </c>
      <c r="M6" s="172">
        <v>4</v>
      </c>
      <c r="N6" s="172"/>
      <c r="O6" s="173" t="s">
        <v>24</v>
      </c>
      <c r="P6" s="173"/>
      <c r="Q6" s="173"/>
      <c r="R6" s="174" t="s">
        <v>25</v>
      </c>
      <c r="S6" s="174"/>
      <c r="T6" s="160">
        <v>1</v>
      </c>
      <c r="U6" s="161"/>
      <c r="V6" s="13"/>
      <c r="W6" s="13"/>
    </row>
    <row r="7" spans="1:25" ht="15" customHeight="1" thickBot="1" x14ac:dyDescent="0.2">
      <c r="F7" s="27"/>
      <c r="G7" s="14"/>
      <c r="H7" s="115"/>
      <c r="I7" s="115"/>
      <c r="J7" s="115"/>
      <c r="K7" s="115"/>
      <c r="L7" s="115"/>
      <c r="M7" s="115"/>
      <c r="N7" s="115"/>
      <c r="O7" s="115"/>
      <c r="P7" s="116"/>
      <c r="Q7" s="116"/>
      <c r="R7" s="116"/>
      <c r="S7" s="116"/>
      <c r="T7" s="116"/>
      <c r="U7" s="117"/>
      <c r="V7" s="13"/>
      <c r="W7" s="13"/>
    </row>
    <row r="8" spans="1:25" ht="27" customHeight="1" x14ac:dyDescent="0.15">
      <c r="A8" s="118" t="s">
        <v>26</v>
      </c>
      <c r="B8" s="120" t="s">
        <v>27</v>
      </c>
      <c r="C8" s="121"/>
      <c r="D8" s="122"/>
      <c r="E8" s="126" t="s">
        <v>45</v>
      </c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35" t="s">
        <v>51</v>
      </c>
      <c r="Q8" s="136"/>
      <c r="R8" s="136"/>
      <c r="S8" s="136"/>
      <c r="T8" s="136"/>
      <c r="U8" s="137"/>
      <c r="X8" s="1" t="s">
        <v>50</v>
      </c>
      <c r="Y8" s="28">
        <v>0.25</v>
      </c>
    </row>
    <row r="9" spans="1:25" ht="27" customHeight="1" x14ac:dyDescent="0.15">
      <c r="A9" s="119"/>
      <c r="B9" s="123"/>
      <c r="C9" s="124"/>
      <c r="D9" s="125"/>
      <c r="E9" s="37" t="s">
        <v>44</v>
      </c>
      <c r="F9" s="30" t="s">
        <v>38</v>
      </c>
      <c r="G9" s="128" t="s">
        <v>37</v>
      </c>
      <c r="H9" s="129"/>
      <c r="I9" s="38" t="s">
        <v>28</v>
      </c>
      <c r="J9" s="130" t="s">
        <v>36</v>
      </c>
      <c r="K9" s="130"/>
      <c r="L9" s="131"/>
      <c r="M9" s="132" t="s">
        <v>39</v>
      </c>
      <c r="N9" s="133"/>
      <c r="O9" s="134"/>
      <c r="P9" s="138"/>
      <c r="Q9" s="139"/>
      <c r="R9" s="139"/>
      <c r="S9" s="139"/>
      <c r="T9" s="139"/>
      <c r="U9" s="140"/>
      <c r="X9" s="1" t="s">
        <v>42</v>
      </c>
      <c r="Y9" s="28">
        <v>0.5</v>
      </c>
    </row>
    <row r="10" spans="1:25" ht="36" customHeight="1" x14ac:dyDescent="0.15">
      <c r="A10" s="23">
        <v>1</v>
      </c>
      <c r="B10" s="177" t="s">
        <v>30</v>
      </c>
      <c r="C10" s="178"/>
      <c r="D10" s="179"/>
      <c r="E10" s="39">
        <v>200</v>
      </c>
      <c r="F10" s="40" t="s">
        <v>50</v>
      </c>
      <c r="G10" s="180">
        <f>IF(F10=$X$8,$Y$8,IF(F10=$X$9,$Y$9,IF(F10=$X$10,$Y$10,"")))</f>
        <v>0.25</v>
      </c>
      <c r="H10" s="181"/>
      <c r="I10" s="41" t="s">
        <v>28</v>
      </c>
      <c r="J10" s="182">
        <v>18</v>
      </c>
      <c r="K10" s="182"/>
      <c r="L10" s="183"/>
      <c r="M10" s="184">
        <f>IF(AND(E10&lt;&gt;"",G10&lt;&gt;"",J10&lt;&gt;""),ROUNDUP(E10*G10*J10,0),"")</f>
        <v>900</v>
      </c>
      <c r="N10" s="185"/>
      <c r="O10" s="186"/>
      <c r="P10" s="187"/>
      <c r="Q10" s="188"/>
      <c r="R10" s="188"/>
      <c r="S10" s="188"/>
      <c r="T10" s="188"/>
      <c r="U10" s="189"/>
      <c r="X10" s="1" t="s">
        <v>43</v>
      </c>
      <c r="Y10" s="28">
        <v>0.5</v>
      </c>
    </row>
    <row r="11" spans="1:25" ht="40.5" customHeight="1" x14ac:dyDescent="0.15">
      <c r="A11" s="23">
        <v>2</v>
      </c>
      <c r="B11" s="177" t="s">
        <v>30</v>
      </c>
      <c r="C11" s="178"/>
      <c r="D11" s="179"/>
      <c r="E11" s="39">
        <v>260</v>
      </c>
      <c r="F11" s="40" t="s">
        <v>50</v>
      </c>
      <c r="G11" s="180">
        <f>IF(F11=$X$8,$Y$8,IF(F11=$X$9,$Y$9,IF(F11=$X$10,$Y$10,"")))</f>
        <v>0.25</v>
      </c>
      <c r="H11" s="181"/>
      <c r="I11" s="41" t="s">
        <v>28</v>
      </c>
      <c r="J11" s="182">
        <v>2</v>
      </c>
      <c r="K11" s="182"/>
      <c r="L11" s="183"/>
      <c r="M11" s="184">
        <f t="shared" ref="M11:M14" si="0">IF(AND(E11&lt;&gt;"",G11&lt;&gt;"",J11&lt;&gt;""),ROUNDUP(E11*G11*J11,0),"")</f>
        <v>130</v>
      </c>
      <c r="N11" s="185"/>
      <c r="O11" s="186"/>
      <c r="P11" s="187"/>
      <c r="Q11" s="188"/>
      <c r="R11" s="188"/>
      <c r="S11" s="188"/>
      <c r="T11" s="188"/>
      <c r="U11" s="189"/>
      <c r="X11" s="1">
        <f>IF(F10=X8,Y8,IF(F10=X9,Y9,IF(F10=X10,Y10,)))</f>
        <v>0.25</v>
      </c>
    </row>
    <row r="12" spans="1:25" ht="40.5" customHeight="1" x14ac:dyDescent="0.15">
      <c r="A12" s="23">
        <v>3</v>
      </c>
      <c r="B12" s="177" t="s">
        <v>30</v>
      </c>
      <c r="C12" s="178"/>
      <c r="D12" s="179"/>
      <c r="E12" s="39">
        <v>200</v>
      </c>
      <c r="F12" s="40" t="s">
        <v>42</v>
      </c>
      <c r="G12" s="180">
        <f t="shared" ref="G12:G19" si="1">IF(F12=$X$8,$Y$8,IF(F12=$X$9,$Y$9,IF(F12=$X$10,$Y$10,"")))</f>
        <v>0.5</v>
      </c>
      <c r="H12" s="181"/>
      <c r="I12" s="41" t="s">
        <v>28</v>
      </c>
      <c r="J12" s="182">
        <v>2</v>
      </c>
      <c r="K12" s="182"/>
      <c r="L12" s="183"/>
      <c r="M12" s="184">
        <f t="shared" si="0"/>
        <v>200</v>
      </c>
      <c r="N12" s="185"/>
      <c r="O12" s="186"/>
      <c r="P12" s="187"/>
      <c r="Q12" s="188"/>
      <c r="R12" s="188"/>
      <c r="S12" s="188"/>
      <c r="T12" s="188"/>
      <c r="U12" s="189"/>
    </row>
    <row r="13" spans="1:25" ht="40.5" customHeight="1" x14ac:dyDescent="0.15">
      <c r="A13" s="23">
        <v>4</v>
      </c>
      <c r="B13" s="177" t="s">
        <v>31</v>
      </c>
      <c r="C13" s="178"/>
      <c r="D13" s="179"/>
      <c r="E13" s="39">
        <v>400</v>
      </c>
      <c r="F13" s="40" t="s">
        <v>43</v>
      </c>
      <c r="G13" s="180">
        <f t="shared" si="1"/>
        <v>0.5</v>
      </c>
      <c r="H13" s="181"/>
      <c r="I13" s="41" t="s">
        <v>28</v>
      </c>
      <c r="J13" s="182">
        <v>22</v>
      </c>
      <c r="K13" s="182"/>
      <c r="L13" s="183"/>
      <c r="M13" s="184">
        <f t="shared" si="0"/>
        <v>4400</v>
      </c>
      <c r="N13" s="185"/>
      <c r="O13" s="186"/>
      <c r="P13" s="187"/>
      <c r="Q13" s="188"/>
      <c r="R13" s="188"/>
      <c r="S13" s="188"/>
      <c r="T13" s="188"/>
      <c r="U13" s="189"/>
      <c r="W13" s="29"/>
    </row>
    <row r="14" spans="1:25" ht="40.5" customHeight="1" x14ac:dyDescent="0.15">
      <c r="A14" s="23">
        <v>5</v>
      </c>
      <c r="B14" s="177" t="s">
        <v>32</v>
      </c>
      <c r="C14" s="178"/>
      <c r="D14" s="179"/>
      <c r="E14" s="39">
        <v>340</v>
      </c>
      <c r="F14" s="40" t="s">
        <v>43</v>
      </c>
      <c r="G14" s="180">
        <f t="shared" si="1"/>
        <v>0.5</v>
      </c>
      <c r="H14" s="181"/>
      <c r="I14" s="41" t="s">
        <v>28</v>
      </c>
      <c r="J14" s="182">
        <v>5</v>
      </c>
      <c r="K14" s="182"/>
      <c r="L14" s="183"/>
      <c r="M14" s="184">
        <f t="shared" si="0"/>
        <v>850</v>
      </c>
      <c r="N14" s="185"/>
      <c r="O14" s="186"/>
      <c r="P14" s="187"/>
      <c r="Q14" s="188"/>
      <c r="R14" s="188"/>
      <c r="S14" s="188"/>
      <c r="T14" s="188"/>
      <c r="U14" s="189"/>
    </row>
    <row r="15" spans="1:25" ht="40.5" customHeight="1" x14ac:dyDescent="0.15">
      <c r="A15" s="23">
        <v>6</v>
      </c>
      <c r="B15" s="190"/>
      <c r="C15" s="191"/>
      <c r="D15" s="192"/>
      <c r="E15" s="39"/>
      <c r="F15" s="40"/>
      <c r="G15" s="180" t="str">
        <f t="shared" si="1"/>
        <v/>
      </c>
      <c r="H15" s="181"/>
      <c r="I15" s="41" t="s">
        <v>28</v>
      </c>
      <c r="J15" s="182"/>
      <c r="K15" s="182"/>
      <c r="L15" s="183"/>
      <c r="M15" s="184" t="str">
        <f t="shared" ref="M15:M19" si="2">IF(AND(E15&lt;&gt;"",G15&lt;&gt;"",J15&lt;&gt;""),ROUNDUP(E15*G15*J15,0),"")</f>
        <v/>
      </c>
      <c r="N15" s="185"/>
      <c r="O15" s="186"/>
      <c r="P15" s="187"/>
      <c r="Q15" s="188"/>
      <c r="R15" s="188"/>
      <c r="S15" s="188"/>
      <c r="T15" s="188"/>
      <c r="U15" s="189"/>
    </row>
    <row r="16" spans="1:25" ht="40.5" customHeight="1" x14ac:dyDescent="0.15">
      <c r="A16" s="23">
        <v>7</v>
      </c>
      <c r="B16" s="190"/>
      <c r="C16" s="191"/>
      <c r="D16" s="192"/>
      <c r="E16" s="39"/>
      <c r="F16" s="40"/>
      <c r="G16" s="180" t="str">
        <f t="shared" si="1"/>
        <v/>
      </c>
      <c r="H16" s="181"/>
      <c r="I16" s="41" t="s">
        <v>28</v>
      </c>
      <c r="J16" s="182"/>
      <c r="K16" s="182"/>
      <c r="L16" s="183"/>
      <c r="M16" s="184" t="str">
        <f t="shared" si="2"/>
        <v/>
      </c>
      <c r="N16" s="185"/>
      <c r="O16" s="186"/>
      <c r="P16" s="187"/>
      <c r="Q16" s="188"/>
      <c r="R16" s="188"/>
      <c r="S16" s="188"/>
      <c r="T16" s="188"/>
      <c r="U16" s="189"/>
    </row>
    <row r="17" spans="1:22" ht="40.5" customHeight="1" x14ac:dyDescent="0.15">
      <c r="A17" s="23">
        <v>8</v>
      </c>
      <c r="B17" s="190"/>
      <c r="C17" s="191"/>
      <c r="D17" s="192"/>
      <c r="E17" s="39"/>
      <c r="F17" s="40"/>
      <c r="G17" s="180" t="str">
        <f t="shared" si="1"/>
        <v/>
      </c>
      <c r="H17" s="181"/>
      <c r="I17" s="41" t="s">
        <v>28</v>
      </c>
      <c r="J17" s="182"/>
      <c r="K17" s="182"/>
      <c r="L17" s="183"/>
      <c r="M17" s="184" t="str">
        <f t="shared" si="2"/>
        <v/>
      </c>
      <c r="N17" s="185"/>
      <c r="O17" s="186"/>
      <c r="P17" s="187"/>
      <c r="Q17" s="188"/>
      <c r="R17" s="188"/>
      <c r="S17" s="188"/>
      <c r="T17" s="188"/>
      <c r="U17" s="189"/>
    </row>
    <row r="18" spans="1:22" ht="40.5" customHeight="1" x14ac:dyDescent="0.15">
      <c r="A18" s="23">
        <v>9</v>
      </c>
      <c r="B18" s="190"/>
      <c r="C18" s="191"/>
      <c r="D18" s="192"/>
      <c r="E18" s="39"/>
      <c r="F18" s="40"/>
      <c r="G18" s="180" t="str">
        <f t="shared" si="1"/>
        <v/>
      </c>
      <c r="H18" s="181"/>
      <c r="I18" s="41" t="s">
        <v>28</v>
      </c>
      <c r="J18" s="182"/>
      <c r="K18" s="182"/>
      <c r="L18" s="183"/>
      <c r="M18" s="184" t="str">
        <f t="shared" si="2"/>
        <v/>
      </c>
      <c r="N18" s="185"/>
      <c r="O18" s="186"/>
      <c r="P18" s="187"/>
      <c r="Q18" s="188"/>
      <c r="R18" s="188"/>
      <c r="S18" s="188"/>
      <c r="T18" s="188"/>
      <c r="U18" s="189"/>
    </row>
    <row r="19" spans="1:22" ht="40.5" customHeight="1" thickBot="1" x14ac:dyDescent="0.2">
      <c r="A19" s="36">
        <v>10</v>
      </c>
      <c r="B19" s="197"/>
      <c r="C19" s="198"/>
      <c r="D19" s="199"/>
      <c r="E19" s="42"/>
      <c r="F19" s="43"/>
      <c r="G19" s="200" t="str">
        <f t="shared" si="1"/>
        <v/>
      </c>
      <c r="H19" s="201"/>
      <c r="I19" s="44" t="s">
        <v>28</v>
      </c>
      <c r="J19" s="202"/>
      <c r="K19" s="202"/>
      <c r="L19" s="203"/>
      <c r="M19" s="204" t="str">
        <f t="shared" si="2"/>
        <v/>
      </c>
      <c r="N19" s="205"/>
      <c r="O19" s="206"/>
      <c r="P19" s="187"/>
      <c r="Q19" s="188"/>
      <c r="R19" s="188"/>
      <c r="S19" s="188"/>
      <c r="T19" s="188"/>
      <c r="U19" s="189"/>
    </row>
    <row r="20" spans="1:22" ht="40.5" customHeight="1" thickBot="1" x14ac:dyDescent="0.2">
      <c r="A20" s="35"/>
      <c r="B20" s="193" t="s">
        <v>40</v>
      </c>
      <c r="C20" s="194"/>
      <c r="D20" s="195"/>
      <c r="E20" s="51">
        <f>SUM(M10:O19)</f>
        <v>6480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3"/>
    </row>
    <row r="21" spans="1:22" ht="21" customHeight="1" x14ac:dyDescent="0.15">
      <c r="H21" s="18"/>
      <c r="I21" s="18"/>
      <c r="J21" s="18"/>
      <c r="K21" s="19"/>
      <c r="L21" s="19"/>
      <c r="M21" s="13"/>
      <c r="N21" s="13"/>
      <c r="O21" s="13"/>
      <c r="P21" s="13"/>
      <c r="Q21" s="18"/>
      <c r="R21" s="18"/>
      <c r="S21" s="18"/>
      <c r="T21" s="18"/>
      <c r="U21" s="13"/>
    </row>
    <row r="22" spans="1:22" ht="21" customHeight="1" x14ac:dyDescent="0.15">
      <c r="A22" s="20" t="s">
        <v>46</v>
      </c>
      <c r="B22" s="1" t="s">
        <v>48</v>
      </c>
      <c r="F22" s="21"/>
      <c r="G22" s="21"/>
      <c r="H22" s="21"/>
      <c r="I22" s="22"/>
      <c r="J22" s="22"/>
      <c r="O22" s="21"/>
      <c r="P22" s="21"/>
      <c r="Q22" s="21"/>
      <c r="R22" s="21"/>
    </row>
    <row r="23" spans="1:22" ht="21" customHeight="1" x14ac:dyDescent="0.15">
      <c r="A23" s="20" t="s">
        <v>47</v>
      </c>
      <c r="B23" s="1" t="s">
        <v>54</v>
      </c>
      <c r="F23" s="21"/>
      <c r="G23" s="21"/>
      <c r="H23" s="21"/>
      <c r="I23" s="22"/>
      <c r="J23" s="22"/>
      <c r="O23" s="21"/>
      <c r="P23" s="21"/>
      <c r="Q23" s="21"/>
      <c r="R23" s="21"/>
    </row>
    <row r="24" spans="1:22" ht="21" customHeight="1" x14ac:dyDescent="0.15">
      <c r="A24" s="20"/>
      <c r="B24" s="1" t="s">
        <v>53</v>
      </c>
      <c r="O24" s="21"/>
      <c r="P24" s="21"/>
      <c r="Q24" s="21"/>
      <c r="R24" s="21"/>
    </row>
    <row r="25" spans="1:22" ht="21" customHeight="1" x14ac:dyDescent="0.15">
      <c r="Q25" s="21"/>
      <c r="R25" s="21"/>
      <c r="S25" s="21"/>
      <c r="T25" s="21"/>
    </row>
  </sheetData>
  <sheetProtection selectLockedCells="1"/>
  <mergeCells count="73">
    <mergeCell ref="G18:H18"/>
    <mergeCell ref="J18:L18"/>
    <mergeCell ref="M18:O18"/>
    <mergeCell ref="B20:D20"/>
    <mergeCell ref="F20:U20"/>
    <mergeCell ref="B19:D19"/>
    <mergeCell ref="G19:H19"/>
    <mergeCell ref="J19:L19"/>
    <mergeCell ref="M19:O19"/>
    <mergeCell ref="P19:U19"/>
    <mergeCell ref="P18:U18"/>
    <mergeCell ref="B15:D15"/>
    <mergeCell ref="G15:H15"/>
    <mergeCell ref="J15:L15"/>
    <mergeCell ref="M15:O15"/>
    <mergeCell ref="B16:D16"/>
    <mergeCell ref="G16:H16"/>
    <mergeCell ref="J16:L16"/>
    <mergeCell ref="M16:O16"/>
    <mergeCell ref="P15:U15"/>
    <mergeCell ref="P16:U16"/>
    <mergeCell ref="B17:D17"/>
    <mergeCell ref="G17:H17"/>
    <mergeCell ref="J17:L17"/>
    <mergeCell ref="M17:O17"/>
    <mergeCell ref="B18:D18"/>
    <mergeCell ref="B14:D14"/>
    <mergeCell ref="G14:H14"/>
    <mergeCell ref="J14:L14"/>
    <mergeCell ref="M14:O14"/>
    <mergeCell ref="P17:U17"/>
    <mergeCell ref="P13:U13"/>
    <mergeCell ref="P14:U14"/>
    <mergeCell ref="B11:D11"/>
    <mergeCell ref="G11:H11"/>
    <mergeCell ref="J11:L11"/>
    <mergeCell ref="M11:O11"/>
    <mergeCell ref="B12:D12"/>
    <mergeCell ref="G12:H12"/>
    <mergeCell ref="J12:L12"/>
    <mergeCell ref="M12:O12"/>
    <mergeCell ref="P11:U11"/>
    <mergeCell ref="P12:U12"/>
    <mergeCell ref="B13:D13"/>
    <mergeCell ref="G13:H13"/>
    <mergeCell ref="J13:L13"/>
    <mergeCell ref="M13:O13"/>
    <mergeCell ref="H7:U7"/>
    <mergeCell ref="A8:A9"/>
    <mergeCell ref="B8:D9"/>
    <mergeCell ref="E8:O8"/>
    <mergeCell ref="G9:H9"/>
    <mergeCell ref="J9:L9"/>
    <mergeCell ref="M9:O9"/>
    <mergeCell ref="P8:U9"/>
    <mergeCell ref="B10:D10"/>
    <mergeCell ref="G10:H10"/>
    <mergeCell ref="J10:L10"/>
    <mergeCell ref="M10:O10"/>
    <mergeCell ref="P10:U10"/>
    <mergeCell ref="T6:U6"/>
    <mergeCell ref="A2:U2"/>
    <mergeCell ref="G3:L4"/>
    <mergeCell ref="M3:N3"/>
    <mergeCell ref="S3:T3"/>
    <mergeCell ref="M4:U4"/>
    <mergeCell ref="H5:J5"/>
    <mergeCell ref="H6:I6"/>
    <mergeCell ref="J6:K6"/>
    <mergeCell ref="M6:N6"/>
    <mergeCell ref="O6:Q6"/>
    <mergeCell ref="R6:S6"/>
    <mergeCell ref="K5:U5"/>
  </mergeCells>
  <phoneticPr fontId="1"/>
  <dataValidations count="2">
    <dataValidation type="custom" allowBlank="1" showInputMessage="1" showErrorMessage="1" errorTitle="「運賃割引あり　20日未満」の合計日数が20日を超えています。" error="20日を超える日数は「運賃割引あり　20日超え」に入力してください。" sqref="J10:L19">
      <formula1>SUMIFS(J$10:J$19,G$10:G$19,$Y$8,B$10:B$19,B10)&lt;=20</formula1>
    </dataValidation>
    <dataValidation type="list" allowBlank="1" showInputMessage="1" showErrorMessage="1" sqref="F10:F19">
      <formula1>$X$8:$X$10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申請書（様式3）</vt:lpstr>
      <vt:lpstr>記載例</vt:lpstr>
      <vt:lpstr>【様式４】内訳書</vt:lpstr>
      <vt:lpstr>【様式４】内訳書 記載例)</vt:lpstr>
      <vt:lpstr>【様式４】内訳書!Print_Area</vt:lpstr>
      <vt:lpstr>'【様式４】内訳書 記載例)'!Print_Area</vt:lpstr>
      <vt:lpstr>記載例!Print_Area</vt:lpstr>
      <vt:lpstr>'申請書（様式3）'!Print_Area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</dc:title>
  <dc:creator>札幌市保健福祉局障がい福祉課</dc:creator>
  <cp:lastModifiedBy>127.遠藤　ひかり</cp:lastModifiedBy>
  <cp:lastPrinted>2021-12-21T09:22:13Z</cp:lastPrinted>
  <dcterms:created xsi:type="dcterms:W3CDTF">2010-04-14T00:54:53Z</dcterms:created>
  <dcterms:modified xsi:type="dcterms:W3CDTF">2021-12-21T09:24:59Z</dcterms:modified>
</cp:coreProperties>
</file>