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75" windowHeight="8385" tabRatio="905" activeTab="0"/>
  </bookViews>
  <sheets>
    <sheet name="活動計算書" sheetId="1" r:id="rId1"/>
    <sheet name="活動計算書( その他事業付）" sheetId="2" r:id="rId2"/>
    <sheet name="(記載例）活計・貸借" sheetId="3" r:id="rId3"/>
    <sheet name="計算書類の注記" sheetId="4" r:id="rId4"/>
    <sheet name="(記載例）計算書類の注記" sheetId="5" r:id="rId5"/>
  </sheets>
  <definedNames>
    <definedName name="_xlnm.Print_Area" localSheetId="2">'(記載例）活計・貸借'!$A$1:$M$65</definedName>
    <definedName name="_xlnm.Print_Area" localSheetId="0">'活動計算書'!$A$1:$J$50</definedName>
  </definedNames>
  <calcPr fullCalcOnLoad="1"/>
</workbook>
</file>

<file path=xl/sharedStrings.xml><?xml version="1.0" encoding="utf-8"?>
<sst xmlns="http://schemas.openxmlformats.org/spreadsheetml/2006/main" count="460" uniqueCount="272">
  <si>
    <t>科目</t>
  </si>
  <si>
    <t>（単位：円）</t>
  </si>
  <si>
    <t>当期正味財産増減額</t>
  </si>
  <si>
    <t>前期繰越正味財産</t>
  </si>
  <si>
    <t>金額</t>
  </si>
  <si>
    <t>事業費</t>
  </si>
  <si>
    <t>有形固定資産</t>
  </si>
  <si>
    <t>受取会費</t>
  </si>
  <si>
    <t>１．</t>
  </si>
  <si>
    <t>１．</t>
  </si>
  <si>
    <t>経常収益</t>
  </si>
  <si>
    <t>Ⅰ</t>
  </si>
  <si>
    <t>Ⅰ</t>
  </si>
  <si>
    <t>３．</t>
  </si>
  <si>
    <t>受取助成金等</t>
  </si>
  <si>
    <t>２．</t>
  </si>
  <si>
    <t>４．</t>
  </si>
  <si>
    <t>５．</t>
  </si>
  <si>
    <t>経常費用</t>
  </si>
  <si>
    <t>Ⅱ</t>
  </si>
  <si>
    <t>資産の部</t>
  </si>
  <si>
    <t>経常外収益</t>
  </si>
  <si>
    <t>Ⅲ</t>
  </si>
  <si>
    <t>経常外費用</t>
  </si>
  <si>
    <t>Ⅳ</t>
  </si>
  <si>
    <t>事業収益</t>
  </si>
  <si>
    <t>その他収益</t>
  </si>
  <si>
    <t>経常費用計</t>
  </si>
  <si>
    <t>当期経常増減額</t>
  </si>
  <si>
    <t>固定資産売却益</t>
  </si>
  <si>
    <t>経常外収益計</t>
  </si>
  <si>
    <t>過年度損益修正損</t>
  </si>
  <si>
    <t>経常外費用計</t>
  </si>
  <si>
    <t>流動負債</t>
  </si>
  <si>
    <t>経常収益計</t>
  </si>
  <si>
    <t>当期正味財産増減額</t>
  </si>
  <si>
    <t>前期繰越正味財産額</t>
  </si>
  <si>
    <t>次期繰越正味財産額</t>
  </si>
  <si>
    <t>１．事業費</t>
  </si>
  <si>
    <t>管理費計</t>
  </si>
  <si>
    <t>事業費計</t>
  </si>
  <si>
    <t>１．</t>
  </si>
  <si>
    <t>事業費</t>
  </si>
  <si>
    <t>２．</t>
  </si>
  <si>
    <t>管理費</t>
  </si>
  <si>
    <t>受取寄附金</t>
  </si>
  <si>
    <t>受取寄附金</t>
  </si>
  <si>
    <t>税引前当期正味財産増減額</t>
  </si>
  <si>
    <t>法人税、住民税及び事業税</t>
  </si>
  <si>
    <t>受取会費</t>
  </si>
  <si>
    <t>経常収益計</t>
  </si>
  <si>
    <t>その他収益</t>
  </si>
  <si>
    <t>※　今年度はその他の事業を実施していません。</t>
  </si>
  <si>
    <t>特定非営利活動法人○○○○</t>
  </si>
  <si>
    <t>計算書類等の記載例</t>
  </si>
  <si>
    <t>活動計算書</t>
  </si>
  <si>
    <t>××年××月××日から××年××月××日まで</t>
  </si>
  <si>
    <t>科　目</t>
  </si>
  <si>
    <t>金　額</t>
  </si>
  <si>
    <t>Ⅰ</t>
  </si>
  <si>
    <t>１．</t>
  </si>
  <si>
    <t>２．</t>
  </si>
  <si>
    <t>３．</t>
  </si>
  <si>
    <t>Ⅱ</t>
  </si>
  <si>
    <t>（1）人件費</t>
  </si>
  <si>
    <t>　　 臨時雇賃金</t>
  </si>
  <si>
    <t>　　 人件費計</t>
  </si>
  <si>
    <t>（2）その他経費</t>
  </si>
  <si>
    <t>　 　旅費交通費</t>
  </si>
  <si>
    <t>　 　通信運搬費</t>
  </si>
  <si>
    <t>　 　その他経費計</t>
  </si>
  <si>
    <t>　　 事業費計</t>
  </si>
  <si>
    <t>管理費</t>
  </si>
  <si>
    <t>　</t>
  </si>
  <si>
    <t>　 　印刷製本費</t>
  </si>
  <si>
    <t>　 　雑費</t>
  </si>
  <si>
    <t>　 　管理費計</t>
  </si>
  <si>
    <t>前期繰越正味財産額</t>
  </si>
  <si>
    <t>次期繰越正味財産額</t>
  </si>
  <si>
    <t>貸借対照表</t>
  </si>
  <si>
    <t>××年××月××日現在</t>
  </si>
  <si>
    <t>流動資産</t>
  </si>
  <si>
    <t>現金預金</t>
  </si>
  <si>
    <t>流動資産合計</t>
  </si>
  <si>
    <t>固定資産</t>
  </si>
  <si>
    <t>　什器備品</t>
  </si>
  <si>
    <t>固定資産合計</t>
  </si>
  <si>
    <t>資産合計</t>
  </si>
  <si>
    <t>負債の部</t>
  </si>
  <si>
    <t>流動負債合計</t>
  </si>
  <si>
    <t>２．</t>
  </si>
  <si>
    <t>固定負債</t>
  </si>
  <si>
    <t>固定負債合計</t>
  </si>
  <si>
    <t>負債合計</t>
  </si>
  <si>
    <t>Ⅲ</t>
  </si>
  <si>
    <t>正味財産の部</t>
  </si>
  <si>
    <t>当期正味財産増加額</t>
  </si>
  <si>
    <t>正味財産合計</t>
  </si>
  <si>
    <t>負債及び正味財産合計</t>
  </si>
  <si>
    <t>　　 減価償却費</t>
  </si>
  <si>
    <t>参考様式（法第28条第１項）</t>
  </si>
  <si>
    <t>　　年　　月　　日から　　年　　月　　日まで</t>
  </si>
  <si>
    <t>　　年度　活動計算書</t>
  </si>
  <si>
    <t>（特定非営利活動法人の名称）</t>
  </si>
  <si>
    <t>特定非営利活動</t>
  </si>
  <si>
    <t>その他の事業</t>
  </si>
  <si>
    <t>合計</t>
  </si>
  <si>
    <t>に係る事業</t>
  </si>
  <si>
    <t>Ⅰ</t>
  </si>
  <si>
    <t>経常収益</t>
  </si>
  <si>
    <t>１．</t>
  </si>
  <si>
    <t>受取会費</t>
  </si>
  <si>
    <t>正会員受取会費</t>
  </si>
  <si>
    <t>・・・・・・・・・</t>
  </si>
  <si>
    <t>２．</t>
  </si>
  <si>
    <t>３．</t>
  </si>
  <si>
    <t>受取助成金等</t>
  </si>
  <si>
    <t>　　　　</t>
  </si>
  <si>
    <t>受取民間助成金</t>
  </si>
  <si>
    <t>４．</t>
  </si>
  <si>
    <t>事業収益</t>
  </si>
  <si>
    <t>○○事業収益</t>
  </si>
  <si>
    <t>△△事業収益</t>
  </si>
  <si>
    <t>５．</t>
  </si>
  <si>
    <t>その他収益</t>
  </si>
  <si>
    <t>受取利息</t>
  </si>
  <si>
    <t>雑収益</t>
  </si>
  <si>
    <t>経常収益計</t>
  </si>
  <si>
    <t>Ⅱ</t>
  </si>
  <si>
    <t>（１）</t>
  </si>
  <si>
    <t>人件費</t>
  </si>
  <si>
    <t>給料手当</t>
  </si>
  <si>
    <t>減価償却費</t>
  </si>
  <si>
    <t>支払利息</t>
  </si>
  <si>
    <t>その他経費計</t>
  </si>
  <si>
    <t>経常費用計</t>
  </si>
  <si>
    <t>当期経常増減額</t>
  </si>
  <si>
    <t>Ⅲ</t>
  </si>
  <si>
    <t>経常外収益</t>
  </si>
  <si>
    <t>固定資産売却益</t>
  </si>
  <si>
    <t>・・・・・・・・・</t>
  </si>
  <si>
    <t>経常外収益計</t>
  </si>
  <si>
    <t>Ⅳ</t>
  </si>
  <si>
    <t>経常外費用</t>
  </si>
  <si>
    <t>過年度損益修正損</t>
  </si>
  <si>
    <t>経常外費用計</t>
  </si>
  <si>
    <t>経理区分振替額</t>
  </si>
  <si>
    <t>当期正味財産増減額</t>
  </si>
  <si>
    <t>前期繰越正味財産額</t>
  </si>
  <si>
    <t>次期繰越正味財産額</t>
  </si>
  <si>
    <t>重要な会計方針</t>
  </si>
  <si>
    <t>事業別損益の状況</t>
  </si>
  <si>
    <t>事業部門計</t>
  </si>
  <si>
    <t>管理部門</t>
  </si>
  <si>
    <t>事業収益</t>
  </si>
  <si>
    <t>給料手当</t>
  </si>
  <si>
    <t>期首残高</t>
  </si>
  <si>
    <t>当期増加額</t>
  </si>
  <si>
    <t>当期減少額</t>
  </si>
  <si>
    <t>期末残高</t>
  </si>
  <si>
    <t>翌期に使用予定の支援用資金</t>
  </si>
  <si>
    <t>期首取得価額</t>
  </si>
  <si>
    <t>取得</t>
  </si>
  <si>
    <t>減少</t>
  </si>
  <si>
    <t>期末取得価額</t>
  </si>
  <si>
    <t>期末帳簿価額</t>
  </si>
  <si>
    <t>無形固定資産</t>
  </si>
  <si>
    <t>投資その他の資産</t>
  </si>
  <si>
    <t>当期借入</t>
  </si>
  <si>
    <t>当期返済</t>
  </si>
  <si>
    <t>役員借入金</t>
  </si>
  <si>
    <t>（活動計算書）</t>
  </si>
  <si>
    <t>財務諸表の注記</t>
  </si>
  <si>
    <t>1．</t>
  </si>
  <si>
    <t>　　</t>
  </si>
  <si>
    <t>財務諸表の作成は、NPO法人会計基準（２０１０年７月２０日　２０１１年１１月２０日一部改正　ＮＰＯ法人会計基準協議会）によっています。</t>
  </si>
  <si>
    <t>（1）</t>
  </si>
  <si>
    <t>固定資産の減価償却の方法</t>
  </si>
  <si>
    <t>有形固定資産は、法人税法の規定に基づいて定率法で償却をしています。</t>
  </si>
  <si>
    <t>無形固定資産は、法人税法の規定に基づいて定額法で償却をしています。</t>
  </si>
  <si>
    <t>（2）</t>
  </si>
  <si>
    <t>施設の提供等の物的サービスを受けた場合の会計処理</t>
  </si>
  <si>
    <t>施設の提供等の物的サービスを受入れは、活動計算書に計上しています。また計上額の算定方法は「３．施設の提供等の物的サービスの受入の内訳」に記載しています。</t>
  </si>
  <si>
    <t>（3）</t>
  </si>
  <si>
    <t>ボランティアによる役務の提供</t>
  </si>
  <si>
    <t>ボランティアによる役務の提供は、「４．活動の原価の算定にあたって必要なボランティアによる役務の提供の内訳」として注記しています。</t>
  </si>
  <si>
    <t>（4）</t>
  </si>
  <si>
    <t>消費税等の会計処理</t>
  </si>
  <si>
    <t>消費税等の会計処理は、税込経理方式によっています。</t>
  </si>
  <si>
    <t>2．</t>
  </si>
  <si>
    <t>事業別損益の状況は以下の通りです。</t>
  </si>
  <si>
    <t>(単位：円)</t>
  </si>
  <si>
    <t>科　　目</t>
  </si>
  <si>
    <t>Ａ事業</t>
  </si>
  <si>
    <t>Ｂ事業</t>
  </si>
  <si>
    <t>Ｃ事業</t>
  </si>
  <si>
    <t>Ⅰ</t>
  </si>
  <si>
    <t>経常収益</t>
  </si>
  <si>
    <t>1.</t>
  </si>
  <si>
    <t>2.</t>
  </si>
  <si>
    <t>受取寄付金</t>
  </si>
  <si>
    <t>3.</t>
  </si>
  <si>
    <t>受取助成金等</t>
  </si>
  <si>
    <t>4.</t>
  </si>
  <si>
    <t>5.</t>
  </si>
  <si>
    <t>　　経常収益計</t>
  </si>
  <si>
    <t>Ⅱ</t>
  </si>
  <si>
    <t>経常費用</t>
  </si>
  <si>
    <t>法定福利費</t>
  </si>
  <si>
    <t>人件費計</t>
  </si>
  <si>
    <t>その他経費</t>
  </si>
  <si>
    <t>印刷製本費</t>
  </si>
  <si>
    <t>旅費交通費</t>
  </si>
  <si>
    <t>通信運搬費</t>
  </si>
  <si>
    <t>地代家賃</t>
  </si>
  <si>
    <t>施設等評価費用</t>
  </si>
  <si>
    <t>減価償却費</t>
  </si>
  <si>
    <t>支払寄付金</t>
  </si>
  <si>
    <t>消耗品費</t>
  </si>
  <si>
    <t>雑費</t>
  </si>
  <si>
    <t>その他経費計</t>
  </si>
  <si>
    <t>　　経常費用計</t>
  </si>
  <si>
    <t>　　　当期経常増減額</t>
  </si>
  <si>
    <t>3．</t>
  </si>
  <si>
    <t>施設の提供等の物的サービスの受入れの内訳</t>
  </si>
  <si>
    <t>施設の提供等の物的サービスの受入れの状況は以下の通りです。</t>
  </si>
  <si>
    <t>内　　容</t>
  </si>
  <si>
    <t>金　　額</t>
  </si>
  <si>
    <t>算　　定　　根　　拠</t>
  </si>
  <si>
    <t>4．</t>
  </si>
  <si>
    <t>活動の原価の算定にあたって必要なボランティアによる役務の提供の内訳</t>
  </si>
  <si>
    <t>活動の原価の算定にあたって必要なボランティアによる役務の提供の状況は以下の通りです。</t>
  </si>
  <si>
    <t>5．</t>
  </si>
  <si>
    <t>使途等が制約された寄付等の内訳</t>
  </si>
  <si>
    <t>使途等が制約された寄付等の内訳は以下の通りです。当法人の正味財産は（　　　　　　）円ですが、そのうち（　　　　　　）円は○○援助事業と○○基金事業に使用される財産です。したがって、使途の制約されていない正味財産は（　　　　　　）円です。</t>
  </si>
  <si>
    <t>備　　　考</t>
  </si>
  <si>
    <t>合　　計</t>
  </si>
  <si>
    <t>6．</t>
  </si>
  <si>
    <t>固定資産の増減内訳</t>
  </si>
  <si>
    <t>固定資産の増減は以下の通りです。</t>
  </si>
  <si>
    <t>減価償却累計額</t>
  </si>
  <si>
    <t>　</t>
  </si>
  <si>
    <t>車両運搬費</t>
  </si>
  <si>
    <t>ソフトウエア</t>
  </si>
  <si>
    <t>Ｃ基金事業用預金</t>
  </si>
  <si>
    <t>7．</t>
  </si>
  <si>
    <t>借入金の増減内訳</t>
  </si>
  <si>
    <t>借入金の増減は以下の通りです。</t>
  </si>
  <si>
    <t>8．</t>
  </si>
  <si>
    <t>役員及びその近親者との取引の内容</t>
  </si>
  <si>
    <t>役員及びその近親者との取引は以下の通りです。</t>
  </si>
  <si>
    <t>財務諸表に計上された金額</t>
  </si>
  <si>
    <t>内役員及び近親者との取引</t>
  </si>
  <si>
    <t>○○体育館の無償利用</t>
  </si>
  <si>
    <t>○○体育館が一般に公表している利用料金表によって算定しています。</t>
  </si>
  <si>
    <t>弁護士　１０時間</t>
  </si>
  <si>
    <t>日本弁護士連合会から出されている「市民のための弁護士報酬の目安」から、１時間の法律相談の料金を１万円として計算しています。</t>
  </si>
  <si>
    <t>Ａ事業相談員　　　　　３名×１０日間</t>
  </si>
  <si>
    <t>単価は○○地区の最低賃金によっています。</t>
  </si>
  <si>
    <t>使途等が制約された寄付等の内訳は以下の通りです。当法人の正味財産は3,800,000円ですが、そのうち2,800,000円は○○援助事業と○○基金事業に使用される財産です。したがって、使途の制約されていない正味財産は1,000,000円です。</t>
  </si>
  <si>
    <t>○○援助事業</t>
  </si>
  <si>
    <t>○○基金事業</t>
  </si>
  <si>
    <t>Ａ事業のための基金</t>
  </si>
  <si>
    <t>○○民間助成団体助成金</t>
  </si>
  <si>
    <t>助成金総額は4,500,000円で、</t>
  </si>
  <si>
    <t>当期増加額との差額500,000円</t>
  </si>
  <si>
    <t>は前受助成金として貸借対照表</t>
  </si>
  <si>
    <t>に計上しています。</t>
  </si>
  <si>
    <t>○○自治体補助金</t>
  </si>
  <si>
    <t>Ｂ事業の補助金</t>
  </si>
  <si>
    <t>活動計算書計</t>
  </si>
  <si>
    <t>以下に示すものは、想定される注記を例示したものです。該当事項がない場合は記載不要です。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</si>
</sst>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62">
    <font>
      <sz val="11"/>
      <name val="ＭＳ Ｐゴシック"/>
      <family val="3"/>
    </font>
    <font>
      <sz val="11"/>
      <color indexed="8"/>
      <name val="ＭＳ Ｐゴシック"/>
      <family val="3"/>
    </font>
    <font>
      <sz val="6"/>
      <name val="ＭＳ Ｐゴシック"/>
      <family val="3"/>
    </font>
    <font>
      <sz val="11"/>
      <name val="ＭＳ Ｐ明朝"/>
      <family val="1"/>
    </font>
    <font>
      <u val="single"/>
      <sz val="14"/>
      <name val="ＭＳ Ｐ明朝"/>
      <family val="1"/>
    </font>
    <font>
      <sz val="10.5"/>
      <name val="ＭＳ 明朝"/>
      <family val="1"/>
    </font>
    <font>
      <u val="single"/>
      <sz val="12"/>
      <name val="ＭＳ 明朝"/>
      <family val="1"/>
    </font>
    <font>
      <u val="single"/>
      <sz val="10.5"/>
      <name val="ＭＳ 明朝"/>
      <family val="1"/>
    </font>
    <font>
      <sz val="10.5"/>
      <color indexed="10"/>
      <name val="ＭＳ 明朝"/>
      <family val="1"/>
    </font>
    <font>
      <sz val="10"/>
      <name val="ＭＳ Ｐ明朝"/>
      <family val="1"/>
    </font>
    <font>
      <b/>
      <sz val="11"/>
      <name val="ＭＳ Ｐ明朝"/>
      <family val="1"/>
    </font>
    <font>
      <sz val="9"/>
      <name val="ＭＳ Ｐ明朝"/>
      <family val="1"/>
    </font>
    <font>
      <sz val="11"/>
      <name val="ＭＳ 明朝"/>
      <family val="1"/>
    </font>
    <font>
      <sz val="10"/>
      <name val="ＭＳ 明朝"/>
      <family val="1"/>
    </font>
    <font>
      <sz val="9"/>
      <name val="ＭＳ 明朝"/>
      <family val="1"/>
    </font>
    <font>
      <b/>
      <sz val="12"/>
      <name val="ＭＳ 明朝"/>
      <family val="1"/>
    </font>
    <font>
      <sz val="14"/>
      <name val="ＭＳ 明朝"/>
      <family val="1"/>
    </font>
    <font>
      <b/>
      <u val="single"/>
      <sz val="14"/>
      <name val="ＭＳ Ｐ明朝"/>
      <family val="1"/>
    </font>
    <font>
      <u val="single"/>
      <sz val="14"/>
      <color indexed="8"/>
      <name val="ＭＳ Ｐ明朝"/>
      <family val="1"/>
    </font>
    <font>
      <sz val="11"/>
      <color indexed="8"/>
      <name val="ＭＳ Ｐ明朝"/>
      <family val="1"/>
    </font>
    <font>
      <sz val="10"/>
      <color indexed="8"/>
      <name val="ＭＳ Ｐ明朝"/>
      <family val="1"/>
    </font>
    <font>
      <b/>
      <sz val="10"/>
      <name val="ＭＳ Ｐ明朝"/>
      <family val="1"/>
    </font>
    <font>
      <b/>
      <sz val="10"/>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HG丸ｺﾞｼｯｸM-PRO"/>
      <family val="3"/>
    </font>
    <font>
      <sz val="12"/>
      <color indexed="8"/>
      <name val="HGS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明朝"/>
      <family val="1"/>
    </font>
    <font>
      <u val="single"/>
      <sz val="14"/>
      <color theme="1"/>
      <name val="ＭＳ Ｐ明朝"/>
      <family val="1"/>
    </font>
    <font>
      <b/>
      <sz val="10"/>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style="thin"/>
      <right style="thin"/>
      <top style="thin"/>
      <bottom style="thin"/>
    </border>
    <border>
      <left style="thin"/>
      <right style="thin"/>
      <top style="thin"/>
      <bottom/>
    </border>
    <border>
      <left style="thin"/>
      <right style="thin"/>
      <top style="thin"/>
      <bottom style="double"/>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double"/>
    </border>
    <border>
      <left style="thin"/>
      <right/>
      <top style="double"/>
      <bottom/>
    </border>
    <border>
      <left style="thin"/>
      <right style="thin"/>
      <top style="double"/>
      <bottom/>
    </border>
    <border>
      <left style="thin">
        <color indexed="8"/>
      </left>
      <right style="thin">
        <color indexed="8"/>
      </right>
      <top style="thin">
        <color indexed="8"/>
      </top>
      <bottom style="thin">
        <color indexed="8"/>
      </bottom>
    </border>
    <border>
      <left style="thin">
        <color indexed="8"/>
      </left>
      <right/>
      <top/>
      <bottom/>
    </border>
    <border>
      <left style="thin">
        <color indexed="8"/>
      </left>
      <right style="thin">
        <color indexed="8"/>
      </right>
      <top/>
      <bottom/>
    </border>
    <border>
      <left style="thin">
        <color indexed="8"/>
      </left>
      <right style="thin">
        <color indexed="8"/>
      </right>
      <top/>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border>
    <border>
      <left style="thin">
        <color indexed="8"/>
      </left>
      <right style="thin">
        <color indexed="8"/>
      </right>
      <top/>
      <bottom style="double">
        <color indexed="8"/>
      </bottom>
    </border>
    <border>
      <left style="thin">
        <color indexed="8"/>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double">
        <color indexed="8"/>
      </bottom>
    </border>
    <border>
      <left style="thin"/>
      <right style="thin">
        <color indexed="8"/>
      </right>
      <top/>
      <bottom/>
    </border>
    <border>
      <left style="thin"/>
      <right style="thin">
        <color indexed="8"/>
      </right>
      <top/>
      <bottom style="thin"/>
    </border>
    <border>
      <left/>
      <right style="thin">
        <color indexed="8"/>
      </right>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style="thin"/>
      <bottom style="thin"/>
    </border>
    <border>
      <left/>
      <right style="thin">
        <color indexed="8"/>
      </right>
      <top style="thin"/>
      <bottom style="thin"/>
    </border>
    <border>
      <left style="thin">
        <color indexed="9"/>
      </left>
      <right/>
      <top/>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38" fontId="1" fillId="0" borderId="0">
      <alignment vertical="center"/>
      <protection/>
    </xf>
    <xf numFmtId="0" fontId="1" fillId="0" borderId="0">
      <alignment vertical="center"/>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57" fillId="32" borderId="0" applyNumberFormat="0" applyBorder="0" applyAlignment="0" applyProtection="0"/>
  </cellStyleXfs>
  <cellXfs count="339">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horizontal="centerContinuous"/>
    </xf>
    <xf numFmtId="49" fontId="0" fillId="0" borderId="0" xfId="0" applyNumberFormat="1" applyAlignment="1">
      <alignment/>
    </xf>
    <xf numFmtId="49" fontId="4" fillId="0" borderId="0" xfId="0" applyNumberFormat="1" applyFont="1" applyAlignment="1">
      <alignment horizontal="centerContinuous"/>
    </xf>
    <xf numFmtId="49" fontId="0" fillId="0" borderId="0" xfId="0" applyNumberFormat="1" applyFont="1" applyAlignment="1">
      <alignment/>
    </xf>
    <xf numFmtId="0" fontId="3" fillId="0" borderId="0" xfId="0" applyFont="1" applyFill="1" applyBorder="1" applyAlignment="1">
      <alignment vertical="top" wrapText="1"/>
    </xf>
    <xf numFmtId="0" fontId="3" fillId="0" borderId="0" xfId="0" applyFont="1" applyAlignment="1">
      <alignment vertical="top" wrapText="1"/>
    </xf>
    <xf numFmtId="0" fontId="3" fillId="0" borderId="0" xfId="0" applyFont="1" applyFill="1" applyBorder="1" applyAlignment="1">
      <alignment vertical="top"/>
    </xf>
    <xf numFmtId="49" fontId="5" fillId="0" borderId="0" xfId="0" applyNumberFormat="1" applyFont="1" applyAlignment="1">
      <alignment/>
    </xf>
    <xf numFmtId="49" fontId="5" fillId="0" borderId="0" xfId="0" applyNumberFormat="1" applyFont="1" applyAlignment="1">
      <alignment/>
    </xf>
    <xf numFmtId="49" fontId="5" fillId="0" borderId="10" xfId="0" applyNumberFormat="1" applyFont="1" applyBorder="1" applyAlignment="1">
      <alignment/>
    </xf>
    <xf numFmtId="49" fontId="5" fillId="0" borderId="0" xfId="0" applyNumberFormat="1" applyFont="1" applyBorder="1" applyAlignment="1">
      <alignment/>
    </xf>
    <xf numFmtId="49" fontId="5" fillId="0" borderId="11" xfId="0" applyNumberFormat="1" applyFont="1" applyBorder="1" applyAlignment="1">
      <alignment/>
    </xf>
    <xf numFmtId="49" fontId="5" fillId="0" borderId="12" xfId="0" applyNumberFormat="1" applyFont="1" applyBorder="1" applyAlignment="1">
      <alignment/>
    </xf>
    <xf numFmtId="49" fontId="5" fillId="0" borderId="13" xfId="0" applyNumberFormat="1" applyFont="1" applyBorder="1" applyAlignment="1">
      <alignment/>
    </xf>
    <xf numFmtId="49" fontId="5" fillId="0" borderId="14" xfId="0" applyNumberFormat="1" applyFont="1" applyBorder="1" applyAlignment="1">
      <alignment/>
    </xf>
    <xf numFmtId="49" fontId="5" fillId="0" borderId="0" xfId="0" applyNumberFormat="1" applyFont="1" applyAlignment="1">
      <alignment horizontal="centerContinuous"/>
    </xf>
    <xf numFmtId="0" fontId="5" fillId="0" borderId="0" xfId="0" applyFont="1" applyAlignment="1">
      <alignment horizontal="right"/>
    </xf>
    <xf numFmtId="49" fontId="5" fillId="0" borderId="0" xfId="0" applyNumberFormat="1" applyFont="1" applyAlignment="1">
      <alignment horizontal="right"/>
    </xf>
    <xf numFmtId="49" fontId="6" fillId="0" borderId="0" xfId="0" applyNumberFormat="1" applyFont="1" applyAlignment="1">
      <alignment horizontal="centerContinuous"/>
    </xf>
    <xf numFmtId="0" fontId="5" fillId="0" borderId="0" xfId="0" applyFont="1" applyAlignment="1">
      <alignment horizontal="centerContinuous"/>
    </xf>
    <xf numFmtId="0" fontId="5" fillId="0" borderId="0" xfId="0" applyFont="1" applyAlignment="1">
      <alignment/>
    </xf>
    <xf numFmtId="0" fontId="5" fillId="0" borderId="0" xfId="0" applyFont="1" applyBorder="1" applyAlignment="1">
      <alignment horizontal="right"/>
    </xf>
    <xf numFmtId="0" fontId="5" fillId="0" borderId="15" xfId="0" applyFont="1" applyBorder="1" applyAlignment="1">
      <alignment horizontal="right"/>
    </xf>
    <xf numFmtId="0" fontId="5" fillId="0" borderId="16" xfId="0" applyFont="1" applyBorder="1" applyAlignment="1">
      <alignment horizontal="right"/>
    </xf>
    <xf numFmtId="0" fontId="5" fillId="0" borderId="17" xfId="0" applyFont="1" applyBorder="1" applyAlignment="1">
      <alignment horizontal="right"/>
    </xf>
    <xf numFmtId="0" fontId="5" fillId="0" borderId="10" xfId="0" applyFont="1" applyBorder="1" applyAlignment="1">
      <alignment horizontal="right"/>
    </xf>
    <xf numFmtId="0" fontId="5" fillId="0" borderId="18" xfId="0" applyFont="1" applyBorder="1" applyAlignment="1">
      <alignment horizontal="right"/>
    </xf>
    <xf numFmtId="0" fontId="5" fillId="0" borderId="13" xfId="0" applyFont="1" applyBorder="1" applyAlignment="1">
      <alignment horizontal="right"/>
    </xf>
    <xf numFmtId="0" fontId="5" fillId="0" borderId="19" xfId="0" applyFont="1" applyBorder="1" applyAlignment="1">
      <alignment horizontal="right"/>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Alignment="1">
      <alignment vertical="top" wrapText="1"/>
    </xf>
    <xf numFmtId="49" fontId="5" fillId="0" borderId="20" xfId="0" applyNumberFormat="1" applyFont="1" applyFill="1" applyBorder="1" applyAlignment="1">
      <alignment horizontal="centerContinuous"/>
    </xf>
    <xf numFmtId="49" fontId="5" fillId="0" borderId="21" xfId="0" applyNumberFormat="1" applyFont="1" applyFill="1" applyBorder="1" applyAlignment="1">
      <alignment horizontal="centerContinuous"/>
    </xf>
    <xf numFmtId="49" fontId="5" fillId="0" borderId="22" xfId="0" applyNumberFormat="1" applyFont="1" applyFill="1" applyBorder="1" applyAlignment="1">
      <alignment horizontal="centerContinuous"/>
    </xf>
    <xf numFmtId="0" fontId="5" fillId="0" borderId="0" xfId="0" applyFont="1" applyFill="1" applyAlignment="1">
      <alignment/>
    </xf>
    <xf numFmtId="49" fontId="5" fillId="0" borderId="0" xfId="0" applyNumberFormat="1" applyFont="1" applyBorder="1" applyAlignment="1">
      <alignment/>
    </xf>
    <xf numFmtId="176" fontId="5" fillId="0" borderId="0" xfId="0" applyNumberFormat="1" applyFont="1" applyAlignment="1">
      <alignment/>
    </xf>
    <xf numFmtId="176" fontId="7" fillId="0" borderId="0" xfId="0" applyNumberFormat="1" applyFont="1" applyAlignment="1">
      <alignment horizontal="center"/>
    </xf>
    <xf numFmtId="176" fontId="5" fillId="0" borderId="0" xfId="0" applyNumberFormat="1" applyFont="1" applyAlignment="1">
      <alignment horizontal="center"/>
    </xf>
    <xf numFmtId="176" fontId="5" fillId="0" borderId="0" xfId="0" applyNumberFormat="1" applyFont="1" applyAlignment="1">
      <alignment horizontal="right"/>
    </xf>
    <xf numFmtId="176" fontId="5" fillId="0" borderId="0" xfId="50" applyNumberFormat="1" applyFont="1" applyAlignment="1">
      <alignment/>
    </xf>
    <xf numFmtId="176" fontId="5" fillId="0" borderId="0" xfId="0" applyNumberFormat="1" applyFont="1" applyFill="1" applyAlignment="1">
      <alignment/>
    </xf>
    <xf numFmtId="176" fontId="5" fillId="0" borderId="23" xfId="0" applyNumberFormat="1" applyFont="1" applyBorder="1" applyAlignment="1">
      <alignment/>
    </xf>
    <xf numFmtId="0" fontId="5" fillId="0" borderId="24" xfId="0" applyFont="1" applyBorder="1" applyAlignment="1">
      <alignment vertical="center"/>
    </xf>
    <xf numFmtId="176" fontId="5" fillId="0" borderId="24" xfId="0" applyNumberFormat="1" applyFont="1" applyBorder="1" applyAlignment="1">
      <alignment/>
    </xf>
    <xf numFmtId="176" fontId="5" fillId="0" borderId="25" xfId="0" applyNumberFormat="1" applyFont="1" applyBorder="1" applyAlignment="1">
      <alignment/>
    </xf>
    <xf numFmtId="176" fontId="5" fillId="0" borderId="15" xfId="50" applyNumberFormat="1" applyFont="1" applyBorder="1" applyAlignment="1">
      <alignment/>
    </xf>
    <xf numFmtId="176" fontId="5" fillId="0" borderId="10" xfId="0" applyNumberFormat="1" applyFont="1" applyBorder="1" applyAlignment="1">
      <alignment/>
    </xf>
    <xf numFmtId="49" fontId="5" fillId="0" borderId="0" xfId="0" applyNumberFormat="1" applyFont="1" applyBorder="1" applyAlignment="1" quotePrefix="1">
      <alignment horizontal="center"/>
    </xf>
    <xf numFmtId="176" fontId="5" fillId="0" borderId="0" xfId="0" applyNumberFormat="1" applyFont="1" applyBorder="1" applyAlignment="1">
      <alignment/>
    </xf>
    <xf numFmtId="176" fontId="5" fillId="0" borderId="11" xfId="0" applyNumberFormat="1" applyFont="1" applyBorder="1" applyAlignment="1">
      <alignment/>
    </xf>
    <xf numFmtId="176" fontId="5" fillId="0" borderId="18" xfId="50" applyNumberFormat="1" applyFont="1" applyBorder="1" applyAlignment="1">
      <alignment/>
    </xf>
    <xf numFmtId="0" fontId="5" fillId="0" borderId="0" xfId="0" applyFont="1" applyBorder="1" applyAlignment="1">
      <alignment vertical="center"/>
    </xf>
    <xf numFmtId="176" fontId="5" fillId="0" borderId="0" xfId="0" applyNumberFormat="1" applyFont="1" applyBorder="1" applyAlignment="1" quotePrefix="1">
      <alignment horizontal="center"/>
    </xf>
    <xf numFmtId="176" fontId="5" fillId="0" borderId="0" xfId="0" applyNumberFormat="1" applyFont="1" applyBorder="1" applyAlignment="1">
      <alignment horizontal="left"/>
    </xf>
    <xf numFmtId="176" fontId="5" fillId="0" borderId="0" xfId="0" applyNumberFormat="1" applyFont="1" applyBorder="1" applyAlignment="1">
      <alignment horizontal="center"/>
    </xf>
    <xf numFmtId="176" fontId="5" fillId="0" borderId="16" xfId="50" applyNumberFormat="1" applyFont="1" applyBorder="1" applyAlignment="1">
      <alignment/>
    </xf>
    <xf numFmtId="176" fontId="5" fillId="0" borderId="17" xfId="50" applyNumberFormat="1" applyFont="1" applyBorder="1" applyAlignment="1">
      <alignment/>
    </xf>
    <xf numFmtId="176" fontId="5" fillId="0" borderId="0" xfId="0" applyNumberFormat="1" applyFont="1" applyBorder="1" applyAlignment="1">
      <alignment/>
    </xf>
    <xf numFmtId="176" fontId="5" fillId="0" borderId="11" xfId="0" applyNumberFormat="1" applyFont="1" applyBorder="1" applyAlignment="1">
      <alignment/>
    </xf>
    <xf numFmtId="176" fontId="5" fillId="0" borderId="12" xfId="0" applyNumberFormat="1" applyFont="1" applyBorder="1" applyAlignment="1">
      <alignment/>
    </xf>
    <xf numFmtId="176" fontId="5" fillId="0" borderId="13" xfId="0" applyNumberFormat="1" applyFont="1" applyBorder="1" applyAlignment="1">
      <alignment/>
    </xf>
    <xf numFmtId="176" fontId="5" fillId="0" borderId="14" xfId="0" applyNumberFormat="1" applyFont="1" applyBorder="1" applyAlignment="1">
      <alignment/>
    </xf>
    <xf numFmtId="176" fontId="5" fillId="0" borderId="19" xfId="50" applyNumberFormat="1" applyFont="1" applyBorder="1" applyAlignment="1">
      <alignment/>
    </xf>
    <xf numFmtId="176" fontId="5" fillId="0" borderId="0" xfId="50" applyNumberFormat="1" applyFont="1" applyFill="1" applyAlignment="1">
      <alignment/>
    </xf>
    <xf numFmtId="0" fontId="5" fillId="0" borderId="10" xfId="0" applyFont="1" applyBorder="1" applyAlignment="1">
      <alignment/>
    </xf>
    <xf numFmtId="176" fontId="8" fillId="0" borderId="0" xfId="0" applyNumberFormat="1" applyFont="1" applyBorder="1" applyAlignment="1">
      <alignment/>
    </xf>
    <xf numFmtId="176" fontId="5" fillId="0" borderId="26" xfId="50" applyNumberFormat="1" applyFont="1" applyBorder="1" applyAlignment="1">
      <alignment/>
    </xf>
    <xf numFmtId="49" fontId="3" fillId="0" borderId="0" xfId="0" applyNumberFormat="1" applyFont="1" applyAlignment="1">
      <alignment/>
    </xf>
    <xf numFmtId="49" fontId="4" fillId="0" borderId="0" xfId="0" applyNumberFormat="1" applyFont="1" applyAlignment="1">
      <alignment horizontal="center"/>
    </xf>
    <xf numFmtId="49" fontId="12" fillId="0" borderId="0" xfId="0" applyNumberFormat="1" applyFont="1" applyAlignment="1">
      <alignment/>
    </xf>
    <xf numFmtId="0" fontId="12" fillId="0" borderId="0" xfId="0" applyFont="1" applyAlignment="1">
      <alignment/>
    </xf>
    <xf numFmtId="49" fontId="12" fillId="0" borderId="18" xfId="0" applyNumberFormat="1" applyFont="1" applyFill="1" applyBorder="1" applyAlignment="1">
      <alignment horizontal="center"/>
    </xf>
    <xf numFmtId="49" fontId="12" fillId="0" borderId="16" xfId="0" applyNumberFormat="1" applyFont="1" applyFill="1" applyBorder="1" applyAlignment="1">
      <alignment horizontal="center"/>
    </xf>
    <xf numFmtId="49" fontId="12" fillId="0" borderId="10" xfId="0" applyNumberFormat="1" applyFont="1" applyBorder="1" applyAlignment="1">
      <alignment/>
    </xf>
    <xf numFmtId="49" fontId="12" fillId="0" borderId="0" xfId="0" applyNumberFormat="1" applyFont="1" applyBorder="1" applyAlignment="1">
      <alignment/>
    </xf>
    <xf numFmtId="49" fontId="12" fillId="0" borderId="11" xfId="0" applyNumberFormat="1" applyFont="1" applyBorder="1" applyAlignment="1">
      <alignment/>
    </xf>
    <xf numFmtId="49" fontId="12" fillId="0" borderId="15" xfId="0" applyNumberFormat="1" applyFont="1" applyBorder="1" applyAlignment="1">
      <alignment horizontal="right"/>
    </xf>
    <xf numFmtId="49" fontId="12" fillId="0" borderId="0" xfId="0" applyNumberFormat="1" applyFont="1" applyBorder="1" applyAlignment="1">
      <alignment horizontal="right"/>
    </xf>
    <xf numFmtId="49" fontId="12" fillId="0" borderId="17" xfId="0" applyNumberFormat="1" applyFont="1" applyBorder="1" applyAlignment="1">
      <alignment horizontal="right"/>
    </xf>
    <xf numFmtId="49" fontId="12" fillId="0" borderId="21" xfId="0" applyNumberFormat="1" applyFont="1" applyBorder="1" applyAlignment="1">
      <alignment horizontal="right"/>
    </xf>
    <xf numFmtId="49" fontId="12" fillId="0" borderId="20" xfId="0" applyNumberFormat="1" applyFont="1" applyBorder="1" applyAlignment="1">
      <alignment horizontal="right"/>
    </xf>
    <xf numFmtId="49" fontId="12" fillId="0" borderId="12" xfId="0" applyNumberFormat="1" applyFont="1" applyBorder="1" applyAlignment="1">
      <alignment horizontal="right"/>
    </xf>
    <xf numFmtId="49" fontId="12" fillId="0" borderId="16" xfId="0" applyNumberFormat="1" applyFont="1" applyBorder="1" applyAlignment="1">
      <alignment horizontal="right"/>
    </xf>
    <xf numFmtId="49" fontId="12" fillId="0" borderId="10" xfId="0" applyNumberFormat="1" applyFont="1" applyBorder="1" applyAlignment="1">
      <alignment horizontal="right"/>
    </xf>
    <xf numFmtId="49" fontId="12" fillId="0" borderId="27" xfId="0" applyNumberFormat="1" applyFont="1" applyBorder="1" applyAlignment="1">
      <alignment horizontal="right"/>
    </xf>
    <xf numFmtId="49" fontId="12" fillId="0" borderId="28" xfId="0" applyNumberFormat="1" applyFont="1" applyBorder="1" applyAlignment="1">
      <alignment horizontal="right"/>
    </xf>
    <xf numFmtId="49" fontId="12" fillId="0" borderId="12" xfId="0" applyNumberFormat="1" applyFont="1" applyBorder="1" applyAlignment="1">
      <alignment/>
    </xf>
    <xf numFmtId="49" fontId="12" fillId="0" borderId="13" xfId="0" applyNumberFormat="1" applyFont="1" applyBorder="1" applyAlignment="1">
      <alignment/>
    </xf>
    <xf numFmtId="49" fontId="12" fillId="0" borderId="14" xfId="0" applyNumberFormat="1" applyFont="1" applyBorder="1" applyAlignment="1">
      <alignment/>
    </xf>
    <xf numFmtId="49" fontId="12" fillId="0" borderId="14" xfId="0" applyNumberFormat="1" applyFont="1" applyBorder="1" applyAlignment="1">
      <alignment horizontal="right"/>
    </xf>
    <xf numFmtId="49" fontId="12" fillId="0" borderId="19" xfId="0" applyNumberFormat="1" applyFont="1" applyBorder="1" applyAlignment="1">
      <alignment horizontal="right"/>
    </xf>
    <xf numFmtId="49" fontId="13" fillId="0" borderId="0" xfId="0" applyNumberFormat="1" applyFont="1" applyAlignment="1">
      <alignment/>
    </xf>
    <xf numFmtId="49" fontId="13" fillId="0" borderId="0" xfId="0" applyNumberFormat="1" applyFont="1" applyFill="1" applyBorder="1" applyAlignment="1">
      <alignment vertical="top"/>
    </xf>
    <xf numFmtId="49" fontId="13" fillId="0" borderId="0" xfId="0" applyNumberFormat="1" applyFont="1" applyFill="1" applyBorder="1" applyAlignment="1">
      <alignment vertical="top" wrapText="1"/>
    </xf>
    <xf numFmtId="49" fontId="13" fillId="0" borderId="0" xfId="0" applyNumberFormat="1" applyFont="1" applyAlignment="1">
      <alignment vertical="top" wrapText="1"/>
    </xf>
    <xf numFmtId="0" fontId="14" fillId="0" borderId="0" xfId="0" applyFont="1" applyAlignment="1">
      <alignment horizontal="left" vertical="center"/>
    </xf>
    <xf numFmtId="176" fontId="12" fillId="0" borderId="0" xfId="50" applyNumberFormat="1" applyFont="1" applyAlignment="1">
      <alignment/>
    </xf>
    <xf numFmtId="176" fontId="12" fillId="0" borderId="0" xfId="0" applyNumberFormat="1" applyFont="1" applyAlignment="1">
      <alignment/>
    </xf>
    <xf numFmtId="176" fontId="16" fillId="0" borderId="0" xfId="0" applyNumberFormat="1" applyFont="1" applyAlignment="1">
      <alignment horizontal="center"/>
    </xf>
    <xf numFmtId="176" fontId="12" fillId="0" borderId="0" xfId="0" applyNumberFormat="1" applyFont="1" applyBorder="1" applyAlignment="1">
      <alignment/>
    </xf>
    <xf numFmtId="176" fontId="12" fillId="0" borderId="0" xfId="50" applyNumberFormat="1" applyFont="1" applyBorder="1" applyAlignment="1">
      <alignment/>
    </xf>
    <xf numFmtId="49" fontId="3" fillId="0" borderId="0" xfId="34" applyNumberFormat="1" applyFont="1" applyAlignment="1">
      <alignment/>
      <protection/>
    </xf>
    <xf numFmtId="49" fontId="9" fillId="0" borderId="0" xfId="34" applyNumberFormat="1" applyFont="1" applyAlignment="1">
      <alignment/>
      <protection/>
    </xf>
    <xf numFmtId="49" fontId="9" fillId="0" borderId="0" xfId="34" applyNumberFormat="1" applyFont="1" applyAlignment="1">
      <alignment shrinkToFit="1"/>
      <protection/>
    </xf>
    <xf numFmtId="0" fontId="58" fillId="0" borderId="0" xfId="63" applyFont="1" applyAlignment="1">
      <alignment shrinkToFit="1"/>
      <protection/>
    </xf>
    <xf numFmtId="49" fontId="9" fillId="33" borderId="29" xfId="33" applyNumberFormat="1" applyFont="1" applyFill="1" applyBorder="1" applyAlignment="1" applyProtection="1">
      <alignment horizontal="center" vertical="center" wrapText="1"/>
      <protection/>
    </xf>
    <xf numFmtId="49" fontId="21" fillId="33" borderId="29" xfId="33" applyNumberFormat="1" applyFont="1" applyFill="1" applyBorder="1" applyAlignment="1" applyProtection="1">
      <alignment horizontal="center" vertical="center" wrapText="1"/>
      <protection/>
    </xf>
    <xf numFmtId="49" fontId="21" fillId="0" borderId="30" xfId="34" applyNumberFormat="1" applyFont="1" applyBorder="1" applyAlignment="1">
      <alignment/>
      <protection/>
    </xf>
    <xf numFmtId="176" fontId="9" fillId="0" borderId="31" xfId="33" applyNumberFormat="1" applyFont="1" applyFill="1" applyBorder="1" applyAlignment="1" applyProtection="1">
      <alignment horizontal="right"/>
      <protection/>
    </xf>
    <xf numFmtId="176" fontId="21" fillId="0" borderId="31" xfId="33" applyNumberFormat="1" applyFont="1" applyFill="1" applyBorder="1" applyAlignment="1" applyProtection="1">
      <alignment horizontal="right"/>
      <protection/>
    </xf>
    <xf numFmtId="49" fontId="9" fillId="0" borderId="0" xfId="34" applyNumberFormat="1" applyFont="1" applyBorder="1" applyAlignment="1">
      <alignment/>
      <protection/>
    </xf>
    <xf numFmtId="176" fontId="9" fillId="0" borderId="32" xfId="33" applyNumberFormat="1" applyFont="1" applyFill="1" applyBorder="1" applyAlignment="1" applyProtection="1">
      <alignment horizontal="right"/>
      <protection/>
    </xf>
    <xf numFmtId="176" fontId="21" fillId="0" borderId="32" xfId="33" applyNumberFormat="1" applyFont="1" applyFill="1" applyBorder="1" applyAlignment="1" applyProtection="1">
      <alignment horizontal="right"/>
      <protection/>
    </xf>
    <xf numFmtId="49" fontId="21" fillId="0" borderId="0" xfId="34" applyNumberFormat="1" applyFont="1" applyBorder="1" applyAlignment="1">
      <alignment/>
      <protection/>
    </xf>
    <xf numFmtId="49" fontId="9" fillId="0" borderId="30" xfId="34" applyNumberFormat="1" applyFont="1" applyBorder="1" applyAlignment="1">
      <alignment/>
      <protection/>
    </xf>
    <xf numFmtId="176" fontId="9" fillId="0" borderId="33" xfId="33" applyNumberFormat="1" applyFont="1" applyFill="1" applyBorder="1" applyAlignment="1" applyProtection="1">
      <alignment horizontal="right"/>
      <protection/>
    </xf>
    <xf numFmtId="176" fontId="21" fillId="0" borderId="33" xfId="33" applyNumberFormat="1" applyFont="1" applyFill="1" applyBorder="1" applyAlignment="1" applyProtection="1">
      <alignment horizontal="right"/>
      <protection/>
    </xf>
    <xf numFmtId="176" fontId="21" fillId="0" borderId="29" xfId="33" applyNumberFormat="1" applyFont="1" applyFill="1" applyBorder="1" applyAlignment="1" applyProtection="1">
      <alignment horizontal="right"/>
      <protection/>
    </xf>
    <xf numFmtId="176" fontId="21" fillId="0" borderId="34" xfId="33" applyNumberFormat="1" applyFont="1" applyFill="1" applyBorder="1" applyAlignment="1" applyProtection="1">
      <alignment horizontal="right"/>
      <protection/>
    </xf>
    <xf numFmtId="176" fontId="21" fillId="0" borderId="35" xfId="33" applyNumberFormat="1" applyFont="1" applyFill="1" applyBorder="1" applyAlignment="1" applyProtection="1">
      <alignment horizontal="right"/>
      <protection/>
    </xf>
    <xf numFmtId="49" fontId="9" fillId="0" borderId="0" xfId="33" applyNumberFormat="1" applyFont="1" applyFill="1" applyBorder="1" applyAlignment="1" applyProtection="1">
      <alignment/>
      <protection/>
    </xf>
    <xf numFmtId="49" fontId="21" fillId="0" borderId="0" xfId="34" applyNumberFormat="1" applyFont="1" applyAlignment="1">
      <alignment/>
      <protection/>
    </xf>
    <xf numFmtId="49" fontId="9" fillId="33" borderId="29" xfId="33" applyNumberFormat="1" applyFont="1" applyFill="1" applyBorder="1" applyAlignment="1" applyProtection="1">
      <alignment horizontal="center" vertical="center" shrinkToFit="1"/>
      <protection/>
    </xf>
    <xf numFmtId="176" fontId="9" fillId="0" borderId="32" xfId="33" applyNumberFormat="1" applyFont="1" applyFill="1" applyBorder="1" applyAlignment="1" applyProtection="1">
      <alignment horizontal="right" shrinkToFit="1"/>
      <protection/>
    </xf>
    <xf numFmtId="176" fontId="9" fillId="0" borderId="32" xfId="33" applyNumberFormat="1" applyFont="1" applyFill="1" applyBorder="1" applyAlignment="1" applyProtection="1">
      <alignment horizontal="right" vertical="center" shrinkToFit="1"/>
      <protection/>
    </xf>
    <xf numFmtId="176" fontId="9" fillId="0" borderId="36" xfId="33" applyNumberFormat="1" applyFont="1" applyFill="1" applyBorder="1" applyAlignment="1" applyProtection="1">
      <alignment horizontal="right" shrinkToFit="1"/>
      <protection/>
    </xf>
    <xf numFmtId="176" fontId="21" fillId="0" borderId="36" xfId="33" applyNumberFormat="1" applyFont="1" applyFill="1" applyBorder="1" applyAlignment="1" applyProtection="1">
      <alignment horizontal="right" shrinkToFit="1"/>
      <protection/>
    </xf>
    <xf numFmtId="176" fontId="9" fillId="0" borderId="31" xfId="33" applyNumberFormat="1" applyFont="1" applyFill="1" applyBorder="1" applyAlignment="1" applyProtection="1">
      <alignment horizontal="right" shrinkToFit="1"/>
      <protection/>
    </xf>
    <xf numFmtId="176" fontId="21" fillId="0" borderId="31" xfId="33" applyNumberFormat="1" applyFont="1" applyFill="1" applyBorder="1" applyAlignment="1" applyProtection="1">
      <alignment horizontal="right" shrinkToFit="1"/>
      <protection/>
    </xf>
    <xf numFmtId="49" fontId="21" fillId="0" borderId="37" xfId="34" applyNumberFormat="1" applyFont="1" applyBorder="1" applyAlignment="1">
      <alignment horizontal="left"/>
      <protection/>
    </xf>
    <xf numFmtId="49" fontId="21" fillId="0" borderId="38" xfId="34" applyNumberFormat="1" applyFont="1" applyBorder="1" applyAlignment="1">
      <alignment horizontal="left"/>
      <protection/>
    </xf>
    <xf numFmtId="0" fontId="58" fillId="0" borderId="39" xfId="63" applyFont="1" applyBorder="1" applyAlignment="1">
      <alignment horizontal="left"/>
      <protection/>
    </xf>
    <xf numFmtId="176" fontId="21" fillId="0" borderId="34" xfId="33" applyNumberFormat="1" applyFont="1" applyFill="1" applyBorder="1" applyAlignment="1" applyProtection="1">
      <alignment horizontal="right" shrinkToFit="1"/>
      <protection/>
    </xf>
    <xf numFmtId="49" fontId="21" fillId="33" borderId="29" xfId="33" applyNumberFormat="1" applyFont="1" applyFill="1" applyBorder="1" applyAlignment="1" applyProtection="1">
      <alignment horizontal="center" vertical="center" shrinkToFit="1"/>
      <protection/>
    </xf>
    <xf numFmtId="0" fontId="20" fillId="34" borderId="30" xfId="34" applyFont="1" applyFill="1" applyBorder="1" applyAlignment="1">
      <alignment vertical="center" shrinkToFit="1"/>
      <protection/>
    </xf>
    <xf numFmtId="176" fontId="21" fillId="0" borderId="40" xfId="33" applyNumberFormat="1" applyFont="1" applyFill="1" applyBorder="1" applyAlignment="1" applyProtection="1">
      <alignment horizontal="right" shrinkToFit="1"/>
      <protection/>
    </xf>
    <xf numFmtId="49" fontId="3" fillId="0" borderId="0" xfId="33" applyNumberFormat="1" applyFont="1" applyFill="1" applyBorder="1" applyAlignment="1" applyProtection="1">
      <alignment/>
      <protection/>
    </xf>
    <xf numFmtId="0" fontId="59" fillId="0" borderId="0" xfId="63" applyFont="1" applyBorder="1" applyAlignment="1">
      <alignment shrinkToFit="1"/>
      <protection/>
    </xf>
    <xf numFmtId="176" fontId="9" fillId="0" borderId="30" xfId="33" applyNumberFormat="1" applyFont="1" applyFill="1" applyBorder="1" applyAlignment="1" applyProtection="1">
      <alignment horizontal="right" shrinkToFit="1"/>
      <protection/>
    </xf>
    <xf numFmtId="176" fontId="9" fillId="0" borderId="0" xfId="33" applyNumberFormat="1" applyFont="1" applyFill="1" applyBorder="1" applyAlignment="1" applyProtection="1">
      <alignment horizontal="right" shrinkToFit="1"/>
      <protection/>
    </xf>
    <xf numFmtId="176" fontId="9" fillId="0" borderId="34" xfId="33" applyNumberFormat="1" applyFont="1" applyFill="1" applyBorder="1" applyAlignment="1" applyProtection="1">
      <alignment horizontal="right" shrinkToFit="1"/>
      <protection/>
    </xf>
    <xf numFmtId="0" fontId="20" fillId="34" borderId="0" xfId="34" applyFont="1" applyFill="1" applyBorder="1" applyAlignment="1">
      <alignment vertical="center" shrinkToFit="1"/>
      <protection/>
    </xf>
    <xf numFmtId="0" fontId="59" fillId="0" borderId="0" xfId="63" applyFont="1" applyBorder="1" applyAlignment="1">
      <alignment vertical="center" shrinkToFit="1"/>
      <protection/>
    </xf>
    <xf numFmtId="176" fontId="21" fillId="0" borderId="0" xfId="33" applyNumberFormat="1" applyFont="1" applyFill="1" applyBorder="1" applyAlignment="1" applyProtection="1">
      <alignment horizontal="right" shrinkToFit="1"/>
      <protection/>
    </xf>
    <xf numFmtId="49" fontId="11" fillId="33" borderId="29" xfId="33" applyNumberFormat="1" applyFont="1" applyFill="1" applyBorder="1" applyAlignment="1" applyProtection="1">
      <alignment horizontal="center" vertical="center" wrapText="1" shrinkToFit="1"/>
      <protection/>
    </xf>
    <xf numFmtId="38" fontId="9" fillId="0" borderId="41" xfId="33" applyFont="1" applyFill="1" applyBorder="1" applyAlignment="1" applyProtection="1">
      <alignment horizontal="right"/>
      <protection/>
    </xf>
    <xf numFmtId="38" fontId="9" fillId="0" borderId="31" xfId="33" applyFont="1" applyFill="1" applyBorder="1" applyAlignment="1" applyProtection="1">
      <alignment horizontal="right"/>
      <protection/>
    </xf>
    <xf numFmtId="38" fontId="9" fillId="0" borderId="42" xfId="33" applyFont="1" applyFill="1" applyBorder="1" applyAlignment="1" applyProtection="1">
      <alignment horizontal="right"/>
      <protection/>
    </xf>
    <xf numFmtId="38" fontId="9" fillId="0" borderId="32" xfId="33" applyFont="1" applyFill="1" applyBorder="1" applyAlignment="1" applyProtection="1">
      <alignment horizontal="right"/>
      <protection/>
    </xf>
    <xf numFmtId="38" fontId="21" fillId="0" borderId="19" xfId="33" applyFont="1" applyFill="1" applyBorder="1" applyAlignment="1" applyProtection="1">
      <alignment horizontal="right"/>
      <protection/>
    </xf>
    <xf numFmtId="49" fontId="9" fillId="0" borderId="29" xfId="33" applyNumberFormat="1" applyFont="1" applyFill="1" applyBorder="1" applyAlignment="1" applyProtection="1">
      <alignment horizontal="center" vertical="center" wrapText="1"/>
      <protection/>
    </xf>
    <xf numFmtId="49" fontId="21" fillId="0" borderId="29" xfId="33" applyNumberFormat="1" applyFont="1" applyFill="1" applyBorder="1" applyAlignment="1" applyProtection="1">
      <alignment horizontal="center" vertical="center" wrapText="1"/>
      <protection/>
    </xf>
    <xf numFmtId="49" fontId="9" fillId="0" borderId="29" xfId="33" applyNumberFormat="1" applyFont="1" applyFill="1" applyBorder="1" applyAlignment="1" applyProtection="1">
      <alignment horizontal="center" vertical="center" shrinkToFit="1"/>
      <protection/>
    </xf>
    <xf numFmtId="49" fontId="9" fillId="0" borderId="0" xfId="34" applyNumberFormat="1" applyFont="1" applyFill="1" applyAlignment="1">
      <alignment/>
      <protection/>
    </xf>
    <xf numFmtId="49" fontId="9" fillId="0" borderId="0" xfId="34" applyNumberFormat="1" applyFont="1" applyFill="1" applyAlignment="1">
      <alignment shrinkToFit="1"/>
      <protection/>
    </xf>
    <xf numFmtId="49" fontId="21" fillId="0" borderId="37" xfId="34" applyNumberFormat="1" applyFont="1" applyFill="1" applyBorder="1" applyAlignment="1">
      <alignment horizontal="left"/>
      <protection/>
    </xf>
    <xf numFmtId="49" fontId="21" fillId="0" borderId="38" xfId="34" applyNumberFormat="1" applyFont="1" applyFill="1" applyBorder="1" applyAlignment="1">
      <alignment horizontal="left"/>
      <protection/>
    </xf>
    <xf numFmtId="0" fontId="58" fillId="0" borderId="39" xfId="63" applyFont="1" applyFill="1" applyBorder="1" applyAlignment="1">
      <alignment horizontal="left"/>
      <protection/>
    </xf>
    <xf numFmtId="49" fontId="21" fillId="0" borderId="29" xfId="33" applyNumberFormat="1" applyFont="1" applyFill="1" applyBorder="1" applyAlignment="1" applyProtection="1">
      <alignment horizontal="center" vertical="center" shrinkToFit="1"/>
      <protection/>
    </xf>
    <xf numFmtId="0" fontId="20" fillId="0" borderId="30" xfId="34" applyFont="1" applyFill="1" applyBorder="1" applyAlignment="1">
      <alignment vertical="center" shrinkToFit="1"/>
      <protection/>
    </xf>
    <xf numFmtId="49" fontId="3" fillId="0" borderId="0" xfId="34" applyNumberFormat="1" applyFont="1" applyFill="1" applyAlignment="1">
      <alignment/>
      <protection/>
    </xf>
    <xf numFmtId="0" fontId="59" fillId="0" borderId="0" xfId="63" applyFont="1" applyFill="1" applyBorder="1" applyAlignment="1">
      <alignment shrinkToFit="1"/>
      <protection/>
    </xf>
    <xf numFmtId="0" fontId="20" fillId="0" borderId="0" xfId="34" applyFont="1" applyFill="1" applyBorder="1" applyAlignment="1">
      <alignment vertical="center" shrinkToFit="1"/>
      <protection/>
    </xf>
    <xf numFmtId="0" fontId="59" fillId="0" borderId="0" xfId="63" applyFont="1" applyFill="1" applyBorder="1" applyAlignment="1">
      <alignment vertical="center" shrinkToFit="1"/>
      <protection/>
    </xf>
    <xf numFmtId="0" fontId="58" fillId="0" borderId="0" xfId="63" applyFont="1" applyFill="1" applyAlignment="1">
      <alignment shrinkToFit="1"/>
      <protection/>
    </xf>
    <xf numFmtId="49" fontId="11" fillId="0" borderId="29" xfId="33" applyNumberFormat="1" applyFont="1" applyFill="1" applyBorder="1" applyAlignment="1" applyProtection="1">
      <alignment horizontal="center" vertical="center" wrapText="1" shrinkToFit="1"/>
      <protection/>
    </xf>
    <xf numFmtId="0" fontId="59" fillId="0" borderId="43" xfId="63" applyFont="1" applyBorder="1" applyAlignment="1">
      <alignment vertical="center" shrinkToFit="1"/>
      <protection/>
    </xf>
    <xf numFmtId="49" fontId="17" fillId="0" borderId="0" xfId="34" applyNumberFormat="1" applyFont="1" applyBorder="1" applyAlignment="1">
      <alignment horizontal="center"/>
      <protection/>
    </xf>
    <xf numFmtId="0" fontId="60" fillId="0" borderId="0" xfId="63" applyFont="1" applyAlignment="1">
      <alignment/>
      <protection/>
    </xf>
    <xf numFmtId="49" fontId="3" fillId="0" borderId="0" xfId="34" applyNumberFormat="1" applyFont="1" applyAlignment="1">
      <alignment vertical="top"/>
      <protection/>
    </xf>
    <xf numFmtId="49" fontId="10" fillId="0" borderId="0" xfId="0" applyNumberFormat="1" applyFont="1" applyFill="1" applyBorder="1" applyAlignment="1">
      <alignment horizontal="center" vertical="center" wrapText="1"/>
    </xf>
    <xf numFmtId="0" fontId="5" fillId="0" borderId="22" xfId="0" applyFont="1" applyFill="1" applyBorder="1" applyAlignment="1">
      <alignment horizontal="center"/>
    </xf>
    <xf numFmtId="0" fontId="5" fillId="0" borderId="17" xfId="0" applyFont="1" applyFill="1" applyBorder="1" applyAlignment="1">
      <alignment horizontal="center"/>
    </xf>
    <xf numFmtId="49" fontId="5" fillId="0" borderId="0" xfId="0" applyNumberFormat="1" applyFont="1" applyBorder="1" applyAlignment="1">
      <alignment horizontal="center" vertical="center" shrinkToFit="1"/>
    </xf>
    <xf numFmtId="49" fontId="12" fillId="0" borderId="23" xfId="0" applyNumberFormat="1" applyFont="1" applyFill="1" applyBorder="1" applyAlignment="1">
      <alignment horizontal="center" vertical="center"/>
    </xf>
    <xf numFmtId="49" fontId="12" fillId="0" borderId="24" xfId="0" applyNumberFormat="1" applyFont="1" applyFill="1" applyBorder="1" applyAlignment="1">
      <alignment horizontal="center" vertical="center"/>
    </xf>
    <xf numFmtId="49" fontId="12" fillId="0" borderId="25"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49" fontId="12" fillId="0" borderId="13"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49" fontId="12" fillId="0" borderId="18" xfId="0" applyNumberFormat="1" applyFont="1" applyFill="1" applyBorder="1" applyAlignment="1">
      <alignment horizontal="center" vertical="center"/>
    </xf>
    <xf numFmtId="49" fontId="12" fillId="0" borderId="16" xfId="0" applyNumberFormat="1" applyFont="1" applyFill="1" applyBorder="1" applyAlignment="1">
      <alignment horizontal="center" vertical="center"/>
    </xf>
    <xf numFmtId="49" fontId="6" fillId="0" borderId="0" xfId="0" applyNumberFormat="1" applyFont="1" applyAlignment="1">
      <alignment horizontal="center"/>
    </xf>
    <xf numFmtId="49" fontId="5" fillId="0" borderId="0" xfId="0" applyNumberFormat="1" applyFont="1" applyAlignment="1">
      <alignment horizontal="center"/>
    </xf>
    <xf numFmtId="176" fontId="5" fillId="0" borderId="0" xfId="0" applyNumberFormat="1" applyFont="1" applyAlignment="1">
      <alignment horizontal="center"/>
    </xf>
    <xf numFmtId="176" fontId="5" fillId="0" borderId="20" xfId="0" applyNumberFormat="1" applyFont="1" applyFill="1" applyBorder="1" applyAlignment="1">
      <alignment horizontal="center"/>
    </xf>
    <xf numFmtId="176" fontId="5" fillId="0" borderId="21" xfId="0" applyNumberFormat="1" applyFont="1" applyFill="1" applyBorder="1" applyAlignment="1">
      <alignment horizontal="center"/>
    </xf>
    <xf numFmtId="176" fontId="5" fillId="0" borderId="22" xfId="0" applyNumberFormat="1" applyFont="1" applyFill="1" applyBorder="1" applyAlignment="1">
      <alignment horizontal="center"/>
    </xf>
    <xf numFmtId="176" fontId="5" fillId="0" borderId="20" xfId="50" applyNumberFormat="1" applyFont="1" applyFill="1" applyBorder="1" applyAlignment="1">
      <alignment horizontal="center"/>
    </xf>
    <xf numFmtId="176" fontId="5" fillId="0" borderId="21" xfId="50" applyNumberFormat="1" applyFont="1" applyFill="1" applyBorder="1" applyAlignment="1">
      <alignment horizontal="center"/>
    </xf>
    <xf numFmtId="176" fontId="5" fillId="0" borderId="22" xfId="50" applyNumberFormat="1" applyFont="1" applyFill="1" applyBorder="1" applyAlignment="1">
      <alignment horizontal="center"/>
    </xf>
    <xf numFmtId="176" fontId="15" fillId="0" borderId="0" xfId="0" applyNumberFormat="1" applyFont="1" applyAlignment="1">
      <alignment/>
    </xf>
    <xf numFmtId="176" fontId="6" fillId="0" borderId="0" xfId="0" applyNumberFormat="1" applyFont="1" applyAlignment="1">
      <alignment horizontal="center"/>
    </xf>
    <xf numFmtId="49" fontId="21" fillId="0" borderId="12" xfId="34" applyNumberFormat="1" applyFont="1" applyFill="1" applyBorder="1" applyAlignment="1">
      <alignment horizontal="center" shrinkToFit="1"/>
      <protection/>
    </xf>
    <xf numFmtId="0" fontId="21" fillId="0" borderId="13" xfId="63" applyFont="1" applyFill="1" applyBorder="1" applyAlignment="1">
      <alignment horizontal="center" shrinkToFit="1"/>
      <protection/>
    </xf>
    <xf numFmtId="0" fontId="61" fillId="0" borderId="14" xfId="63" applyFont="1" applyFill="1" applyBorder="1" applyAlignment="1">
      <alignment horizontal="center" shrinkToFit="1"/>
      <protection/>
    </xf>
    <xf numFmtId="49" fontId="10" fillId="35" borderId="23" xfId="0" applyNumberFormat="1" applyFont="1" applyFill="1" applyBorder="1" applyAlignment="1">
      <alignment horizontal="center" vertical="center" wrapText="1"/>
    </xf>
    <xf numFmtId="49" fontId="10" fillId="35" borderId="24" xfId="0" applyNumberFormat="1" applyFont="1" applyFill="1" applyBorder="1" applyAlignment="1">
      <alignment horizontal="center" vertical="center" wrapText="1"/>
    </xf>
    <xf numFmtId="49" fontId="10" fillId="35" borderId="25" xfId="0" applyNumberFormat="1" applyFont="1" applyFill="1" applyBorder="1" applyAlignment="1">
      <alignment horizontal="center" vertical="center" wrapText="1"/>
    </xf>
    <xf numFmtId="49" fontId="10" fillId="35" borderId="12" xfId="0" applyNumberFormat="1" applyFont="1" applyFill="1" applyBorder="1" applyAlignment="1">
      <alignment horizontal="center" vertical="center" wrapText="1"/>
    </xf>
    <xf numFmtId="49" fontId="10" fillId="35" borderId="13" xfId="0" applyNumberFormat="1" applyFont="1" applyFill="1" applyBorder="1" applyAlignment="1">
      <alignment horizontal="center" vertical="center" wrapText="1"/>
    </xf>
    <xf numFmtId="49" fontId="10" fillId="35" borderId="14" xfId="0" applyNumberFormat="1" applyFont="1" applyFill="1" applyBorder="1" applyAlignment="1">
      <alignment horizontal="center" vertical="center" wrapText="1"/>
    </xf>
    <xf numFmtId="49" fontId="9" fillId="0" borderId="0" xfId="34" applyNumberFormat="1" applyFont="1" applyFill="1" applyAlignment="1">
      <alignment shrinkToFit="1"/>
      <protection/>
    </xf>
    <xf numFmtId="0" fontId="58" fillId="0" borderId="0" xfId="63" applyFont="1" applyFill="1" applyAlignment="1">
      <alignment shrinkToFit="1"/>
      <protection/>
    </xf>
    <xf numFmtId="49" fontId="9" fillId="0" borderId="38" xfId="34" applyNumberFormat="1" applyFont="1" applyFill="1" applyBorder="1" applyAlignment="1">
      <alignment horizontal="right" shrinkToFit="1"/>
      <protection/>
    </xf>
    <xf numFmtId="0" fontId="41" fillId="0" borderId="38" xfId="63" applyFill="1" applyBorder="1" applyAlignment="1">
      <alignment horizontal="right" shrinkToFit="1"/>
      <protection/>
    </xf>
    <xf numFmtId="49" fontId="9" fillId="0" borderId="44" xfId="34" applyNumberFormat="1" applyFont="1" applyFill="1" applyBorder="1" applyAlignment="1">
      <alignment horizontal="center" vertical="center" shrinkToFit="1"/>
      <protection/>
    </xf>
    <xf numFmtId="49" fontId="9" fillId="0" borderId="45" xfId="34" applyNumberFormat="1" applyFont="1" applyFill="1" applyBorder="1" applyAlignment="1">
      <alignment horizontal="center" vertical="center" shrinkToFit="1"/>
      <protection/>
    </xf>
    <xf numFmtId="0" fontId="58" fillId="0" borderId="46" xfId="63" applyFont="1" applyFill="1" applyBorder="1" applyAlignment="1">
      <alignment vertical="center" shrinkToFit="1"/>
      <protection/>
    </xf>
    <xf numFmtId="49" fontId="9" fillId="0" borderId="10" xfId="34" applyNumberFormat="1" applyFont="1" applyFill="1" applyBorder="1" applyAlignment="1">
      <alignment horizontal="left" shrinkToFit="1"/>
      <protection/>
    </xf>
    <xf numFmtId="0" fontId="9" fillId="0" borderId="0" xfId="63" applyFont="1" applyFill="1" applyBorder="1" applyAlignment="1">
      <alignment horizontal="left" shrinkToFit="1"/>
      <protection/>
    </xf>
    <xf numFmtId="0" fontId="58" fillId="0" borderId="11" xfId="63" applyFont="1" applyFill="1" applyBorder="1" applyAlignment="1">
      <alignment shrinkToFit="1"/>
      <protection/>
    </xf>
    <xf numFmtId="0" fontId="58" fillId="0" borderId="0" xfId="63" applyFont="1" applyFill="1" applyBorder="1" applyAlignment="1">
      <alignment vertical="center" shrinkToFit="1"/>
      <protection/>
    </xf>
    <xf numFmtId="0" fontId="58" fillId="0" borderId="43" xfId="63" applyFont="1" applyFill="1" applyBorder="1" applyAlignment="1">
      <alignment vertical="center" shrinkToFit="1"/>
      <protection/>
    </xf>
    <xf numFmtId="0" fontId="59" fillId="0" borderId="0" xfId="63" applyFont="1" applyFill="1" applyAlignment="1">
      <alignment shrinkToFit="1"/>
      <protection/>
    </xf>
    <xf numFmtId="0" fontId="58" fillId="0" borderId="38" xfId="63" applyFont="1" applyFill="1" applyBorder="1" applyAlignment="1">
      <alignment horizontal="right" shrinkToFit="1"/>
      <protection/>
    </xf>
    <xf numFmtId="0" fontId="20" fillId="0" borderId="47" xfId="34" applyFont="1" applyFill="1" applyBorder="1" applyAlignment="1">
      <alignment vertical="center" shrinkToFit="1"/>
      <protection/>
    </xf>
    <xf numFmtId="0" fontId="59" fillId="0" borderId="48" xfId="63" applyFont="1" applyFill="1" applyBorder="1" applyAlignment="1">
      <alignment vertical="center" shrinkToFit="1"/>
      <protection/>
    </xf>
    <xf numFmtId="0" fontId="59" fillId="0" borderId="49" xfId="63" applyFont="1" applyFill="1" applyBorder="1" applyAlignment="1">
      <alignment vertical="center" shrinkToFit="1"/>
      <protection/>
    </xf>
    <xf numFmtId="49" fontId="9" fillId="0" borderId="46" xfId="34" applyNumberFormat="1" applyFont="1" applyFill="1" applyBorder="1" applyAlignment="1">
      <alignment horizontal="center" vertical="center" shrinkToFit="1"/>
      <protection/>
    </xf>
    <xf numFmtId="0" fontId="20" fillId="0" borderId="50" xfId="34" applyFont="1" applyFill="1" applyBorder="1" applyAlignment="1">
      <alignment vertical="center" shrinkToFit="1"/>
      <protection/>
    </xf>
    <xf numFmtId="0" fontId="20" fillId="0" borderId="51" xfId="34" applyFont="1" applyFill="1" applyBorder="1" applyAlignment="1">
      <alignment vertical="center" shrinkToFit="1"/>
      <protection/>
    </xf>
    <xf numFmtId="0" fontId="20" fillId="0" borderId="52" xfId="34" applyFont="1" applyFill="1" applyBorder="1" applyAlignment="1">
      <alignment vertical="center" shrinkToFit="1"/>
      <protection/>
    </xf>
    <xf numFmtId="0" fontId="20" fillId="0" borderId="30" xfId="34" applyFont="1" applyFill="1" applyBorder="1" applyAlignment="1">
      <alignment vertical="center" shrinkToFit="1"/>
      <protection/>
    </xf>
    <xf numFmtId="0" fontId="20" fillId="0" borderId="0" xfId="34" applyFont="1" applyFill="1" applyBorder="1" applyAlignment="1">
      <alignment vertical="center" shrinkToFit="1"/>
      <protection/>
    </xf>
    <xf numFmtId="0" fontId="20" fillId="0" borderId="43" xfId="34" applyFont="1" applyFill="1" applyBorder="1" applyAlignment="1">
      <alignment vertical="center" shrinkToFit="1"/>
      <protection/>
    </xf>
    <xf numFmtId="0" fontId="59" fillId="0" borderId="0" xfId="63" applyFont="1" applyFill="1" applyBorder="1" applyAlignment="1">
      <alignment vertical="center" shrinkToFit="1"/>
      <protection/>
    </xf>
    <xf numFmtId="0" fontId="59" fillId="0" borderId="43" xfId="63" applyFont="1" applyFill="1" applyBorder="1" applyAlignment="1">
      <alignment vertical="center" shrinkToFit="1"/>
      <protection/>
    </xf>
    <xf numFmtId="49" fontId="9" fillId="0" borderId="37" xfId="33" applyNumberFormat="1" applyFont="1" applyFill="1" applyBorder="1" applyAlignment="1" applyProtection="1">
      <alignment horizontal="left" shrinkToFit="1"/>
      <protection/>
    </xf>
    <xf numFmtId="49" fontId="59" fillId="0" borderId="39" xfId="63" applyNumberFormat="1" applyFont="1" applyFill="1" applyBorder="1" applyAlignment="1">
      <alignment horizontal="left" shrinkToFit="1"/>
      <protection/>
    </xf>
    <xf numFmtId="0" fontId="59" fillId="0" borderId="38" xfId="63" applyFont="1" applyFill="1" applyBorder="1" applyAlignment="1">
      <alignment shrinkToFit="1"/>
      <protection/>
    </xf>
    <xf numFmtId="0" fontId="59" fillId="0" borderId="51" xfId="63" applyFont="1" applyFill="1" applyBorder="1" applyAlignment="1">
      <alignment vertical="center" shrinkToFit="1"/>
      <protection/>
    </xf>
    <xf numFmtId="0" fontId="59" fillId="0" borderId="52" xfId="63" applyFont="1" applyFill="1" applyBorder="1" applyAlignment="1">
      <alignment vertical="center" shrinkToFit="1"/>
      <protection/>
    </xf>
    <xf numFmtId="49" fontId="9" fillId="0" borderId="50" xfId="33" applyNumberFormat="1" applyFont="1" applyFill="1" applyBorder="1" applyAlignment="1" applyProtection="1">
      <alignment horizontal="left" shrinkToFit="1"/>
      <protection/>
    </xf>
    <xf numFmtId="49" fontId="59" fillId="0" borderId="52" xfId="63" applyNumberFormat="1" applyFont="1" applyFill="1" applyBorder="1" applyAlignment="1">
      <alignment horizontal="left" shrinkToFit="1"/>
      <protection/>
    </xf>
    <xf numFmtId="49" fontId="9" fillId="0" borderId="30" xfId="33" applyNumberFormat="1" applyFont="1" applyFill="1" applyBorder="1" applyAlignment="1" applyProtection="1">
      <alignment horizontal="left" shrinkToFit="1"/>
      <protection/>
    </xf>
    <xf numFmtId="49" fontId="59" fillId="0" borderId="43" xfId="63" applyNumberFormat="1" applyFont="1" applyFill="1" applyBorder="1" applyAlignment="1">
      <alignment horizontal="left" shrinkToFit="1"/>
      <protection/>
    </xf>
    <xf numFmtId="0" fontId="59" fillId="0" borderId="43" xfId="63" applyFont="1" applyFill="1" applyBorder="1" applyAlignment="1">
      <alignment horizontal="left" shrinkToFit="1"/>
      <protection/>
    </xf>
    <xf numFmtId="0" fontId="20" fillId="0" borderId="53" xfId="34" applyFont="1" applyFill="1" applyBorder="1" applyAlignment="1">
      <alignment vertical="center" wrapText="1" shrinkToFit="1"/>
      <protection/>
    </xf>
    <xf numFmtId="0" fontId="59" fillId="0" borderId="21" xfId="63" applyFont="1" applyFill="1" applyBorder="1" applyAlignment="1">
      <alignment vertical="center" wrapText="1" shrinkToFit="1"/>
      <protection/>
    </xf>
    <xf numFmtId="0" fontId="59" fillId="0" borderId="54" xfId="63" applyFont="1" applyFill="1" applyBorder="1" applyAlignment="1">
      <alignment vertical="center" wrapText="1" shrinkToFit="1"/>
      <protection/>
    </xf>
    <xf numFmtId="49" fontId="9" fillId="0" borderId="47" xfId="33" applyNumberFormat="1" applyFont="1" applyFill="1" applyBorder="1" applyAlignment="1" applyProtection="1">
      <alignment horizontal="left" wrapText="1" shrinkToFit="1"/>
      <protection/>
    </xf>
    <xf numFmtId="49" fontId="59" fillId="0" borderId="48" xfId="63" applyNumberFormat="1" applyFont="1" applyFill="1" applyBorder="1" applyAlignment="1">
      <alignment horizontal="left" wrapText="1" shrinkToFit="1"/>
      <protection/>
    </xf>
    <xf numFmtId="49" fontId="59" fillId="0" borderId="49" xfId="63" applyNumberFormat="1" applyFont="1" applyFill="1" applyBorder="1" applyAlignment="1">
      <alignment horizontal="left" wrapText="1" shrinkToFit="1"/>
      <protection/>
    </xf>
    <xf numFmtId="0" fontId="58" fillId="0" borderId="0" xfId="63" applyFont="1" applyFill="1" applyAlignment="1">
      <alignment vertical="top" wrapText="1" shrinkToFit="1"/>
      <protection/>
    </xf>
    <xf numFmtId="0" fontId="59" fillId="0" borderId="0" xfId="63" applyFont="1" applyFill="1" applyAlignment="1">
      <alignment vertical="center" shrinkToFit="1"/>
      <protection/>
    </xf>
    <xf numFmtId="49" fontId="9" fillId="0" borderId="44" xfId="33" applyNumberFormat="1" applyFont="1" applyFill="1" applyBorder="1" applyAlignment="1" applyProtection="1">
      <alignment horizontal="center" vertical="center" shrinkToFit="1"/>
      <protection/>
    </xf>
    <xf numFmtId="0" fontId="59" fillId="0" borderId="46" xfId="63" applyFont="1" applyFill="1" applyBorder="1" applyAlignment="1">
      <alignment horizontal="center" vertical="center" shrinkToFit="1"/>
      <protection/>
    </xf>
    <xf numFmtId="0" fontId="59" fillId="0" borderId="45" xfId="63" applyFont="1" applyFill="1" applyBorder="1" applyAlignment="1">
      <alignment horizontal="center" vertical="center" shrinkToFit="1"/>
      <protection/>
    </xf>
    <xf numFmtId="49" fontId="9" fillId="0" borderId="0" xfId="34" applyNumberFormat="1" applyFont="1" applyAlignment="1">
      <alignment shrinkToFit="1"/>
      <protection/>
    </xf>
    <xf numFmtId="0" fontId="58" fillId="0" borderId="0" xfId="63" applyFont="1" applyAlignment="1">
      <alignment shrinkToFit="1"/>
      <protection/>
    </xf>
    <xf numFmtId="0" fontId="59" fillId="0" borderId="0" xfId="63" applyFont="1" applyAlignment="1">
      <alignment shrinkToFit="1"/>
      <protection/>
    </xf>
    <xf numFmtId="0" fontId="58" fillId="0" borderId="38" xfId="63" applyFont="1" applyBorder="1" applyAlignment="1">
      <alignment horizontal="right" shrinkToFit="1"/>
      <protection/>
    </xf>
    <xf numFmtId="0" fontId="59" fillId="0" borderId="38" xfId="63" applyFont="1" applyBorder="1" applyAlignment="1">
      <alignment shrinkToFit="1"/>
      <protection/>
    </xf>
    <xf numFmtId="0" fontId="20" fillId="0" borderId="47" xfId="34" applyFont="1" applyFill="1" applyBorder="1" applyAlignment="1">
      <alignment shrinkToFit="1"/>
      <protection/>
    </xf>
    <xf numFmtId="0" fontId="59" fillId="0" borderId="48" xfId="63" applyFont="1" applyFill="1" applyBorder="1" applyAlignment="1">
      <alignment shrinkToFit="1"/>
      <protection/>
    </xf>
    <xf numFmtId="0" fontId="59" fillId="0" borderId="49" xfId="63" applyFont="1" applyFill="1" applyBorder="1" applyAlignment="1">
      <alignment shrinkToFit="1"/>
      <protection/>
    </xf>
    <xf numFmtId="49" fontId="9" fillId="0" borderId="47" xfId="33" applyNumberFormat="1" applyFont="1" applyFill="1" applyBorder="1" applyAlignment="1" applyProtection="1">
      <alignment horizontal="left" shrinkToFit="1"/>
      <protection/>
    </xf>
    <xf numFmtId="49" fontId="59" fillId="0" borderId="48" xfId="63" applyNumberFormat="1" applyFont="1" applyFill="1" applyBorder="1" applyAlignment="1">
      <alignment horizontal="left" shrinkToFit="1"/>
      <protection/>
    </xf>
    <xf numFmtId="49" fontId="59" fillId="0" borderId="49" xfId="63" applyNumberFormat="1" applyFont="1" applyFill="1" applyBorder="1" applyAlignment="1">
      <alignment horizontal="left" shrinkToFit="1"/>
      <protection/>
    </xf>
    <xf numFmtId="0" fontId="20" fillId="34" borderId="55" xfId="34" applyFont="1" applyFill="1" applyBorder="1" applyAlignment="1">
      <alignment vertical="center" shrinkToFit="1"/>
      <protection/>
    </xf>
    <xf numFmtId="0" fontId="58" fillId="0" borderId="43" xfId="63" applyFont="1" applyBorder="1" applyAlignment="1">
      <alignment vertical="center" shrinkToFit="1"/>
      <protection/>
    </xf>
    <xf numFmtId="0" fontId="22" fillId="34" borderId="55" xfId="34" applyFont="1" applyFill="1" applyBorder="1" applyAlignment="1">
      <alignment vertical="center" shrinkToFit="1"/>
      <protection/>
    </xf>
    <xf numFmtId="49" fontId="21" fillId="0" borderId="30" xfId="34" applyNumberFormat="1" applyFont="1" applyBorder="1" applyAlignment="1">
      <alignment horizontal="left" shrinkToFit="1"/>
      <protection/>
    </xf>
    <xf numFmtId="0" fontId="59" fillId="0" borderId="0" xfId="63" applyFont="1" applyBorder="1" applyAlignment="1">
      <alignment horizontal="left" shrinkToFit="1"/>
      <protection/>
    </xf>
    <xf numFmtId="0" fontId="59" fillId="0" borderId="43" xfId="63" applyFont="1" applyBorder="1" applyAlignment="1">
      <alignment horizontal="left" shrinkToFit="1"/>
      <protection/>
    </xf>
    <xf numFmtId="49" fontId="21" fillId="0" borderId="37" xfId="34" applyNumberFormat="1" applyFont="1" applyBorder="1" applyAlignment="1">
      <alignment horizontal="left" shrinkToFit="1"/>
      <protection/>
    </xf>
    <xf numFmtId="0" fontId="59" fillId="0" borderId="38" xfId="63" applyFont="1" applyBorder="1" applyAlignment="1">
      <alignment horizontal="left" shrinkToFit="1"/>
      <protection/>
    </xf>
    <xf numFmtId="0" fontId="59" fillId="0" borderId="39" xfId="63" applyFont="1" applyBorder="1" applyAlignment="1">
      <alignment horizontal="left" shrinkToFit="1"/>
      <protection/>
    </xf>
    <xf numFmtId="49" fontId="21" fillId="0" borderId="0" xfId="34" applyNumberFormat="1" applyFont="1" applyBorder="1" applyAlignment="1">
      <alignment shrinkToFit="1"/>
      <protection/>
    </xf>
    <xf numFmtId="0" fontId="58" fillId="0" borderId="0" xfId="63" applyFont="1" applyBorder="1" applyAlignment="1">
      <alignment shrinkToFit="1"/>
      <protection/>
    </xf>
    <xf numFmtId="0" fontId="58" fillId="0" borderId="43" xfId="63" applyFont="1" applyBorder="1" applyAlignment="1">
      <alignment shrinkToFit="1"/>
      <protection/>
    </xf>
    <xf numFmtId="49" fontId="21" fillId="0" borderId="30" xfId="34" applyNumberFormat="1" applyFont="1" applyBorder="1" applyAlignment="1">
      <alignment shrinkToFit="1"/>
      <protection/>
    </xf>
    <xf numFmtId="0" fontId="59" fillId="0" borderId="0" xfId="63" applyFont="1" applyAlignment="1">
      <alignment vertical="center" shrinkToFit="1"/>
      <protection/>
    </xf>
    <xf numFmtId="0" fontId="59" fillId="0" borderId="43" xfId="63" applyFont="1" applyBorder="1" applyAlignment="1">
      <alignment vertical="center" shrinkToFit="1"/>
      <protection/>
    </xf>
    <xf numFmtId="49" fontId="21" fillId="0" borderId="51" xfId="34" applyNumberFormat="1" applyFont="1" applyBorder="1" applyAlignment="1">
      <alignment shrinkToFit="1"/>
      <protection/>
    </xf>
    <xf numFmtId="0" fontId="58" fillId="0" borderId="51" xfId="63" applyFont="1" applyBorder="1" applyAlignment="1">
      <alignment shrinkToFit="1"/>
      <protection/>
    </xf>
    <xf numFmtId="0" fontId="58" fillId="0" borderId="52" xfId="63" applyFont="1" applyBorder="1" applyAlignment="1">
      <alignment shrinkToFit="1"/>
      <protection/>
    </xf>
    <xf numFmtId="49" fontId="9" fillId="0" borderId="0" xfId="34" applyNumberFormat="1" applyFont="1" applyAlignment="1">
      <alignment wrapText="1" shrinkToFit="1"/>
      <protection/>
    </xf>
    <xf numFmtId="0" fontId="58" fillId="0" borderId="0" xfId="63" applyFont="1" applyAlignment="1">
      <alignment wrapText="1" shrinkToFit="1"/>
      <protection/>
    </xf>
    <xf numFmtId="49" fontId="9" fillId="0" borderId="0" xfId="34" applyNumberFormat="1" applyFont="1" applyAlignment="1">
      <alignment vertical="top" wrapText="1" shrinkToFit="1"/>
      <protection/>
    </xf>
    <xf numFmtId="0" fontId="58" fillId="0" borderId="0" xfId="63" applyFont="1" applyAlignment="1">
      <alignment vertical="top" wrapText="1" shrinkToFit="1"/>
      <protection/>
    </xf>
    <xf numFmtId="49" fontId="17" fillId="0" borderId="0" xfId="34" applyNumberFormat="1" applyFont="1" applyBorder="1" applyAlignment="1">
      <alignment horizontal="center"/>
      <protection/>
    </xf>
    <xf numFmtId="0" fontId="60" fillId="0" borderId="0" xfId="63" applyFont="1" applyAlignment="1">
      <alignment/>
      <protection/>
    </xf>
    <xf numFmtId="49" fontId="4" fillId="0" borderId="0" xfId="34" applyNumberFormat="1" applyFont="1" applyAlignment="1">
      <alignment horizontal="center" shrinkToFit="1"/>
      <protection/>
    </xf>
    <xf numFmtId="49" fontId="9" fillId="0" borderId="0" xfId="34" applyNumberFormat="1" applyFont="1" applyAlignment="1">
      <alignment vertical="top" wrapText="1"/>
      <protection/>
    </xf>
    <xf numFmtId="0" fontId="58" fillId="0" borderId="0" xfId="63" applyFont="1" applyAlignment="1">
      <alignment vertical="top"/>
      <protection/>
    </xf>
    <xf numFmtId="49" fontId="9" fillId="0" borderId="38" xfId="34" applyNumberFormat="1" applyFont="1" applyBorder="1" applyAlignment="1">
      <alignment horizontal="right" shrinkToFit="1"/>
      <protection/>
    </xf>
    <xf numFmtId="0" fontId="41" fillId="0" borderId="38" xfId="63" applyBorder="1" applyAlignment="1">
      <alignment horizontal="right" shrinkToFit="1"/>
      <protection/>
    </xf>
    <xf numFmtId="49" fontId="9" fillId="33" borderId="44" xfId="34" applyNumberFormat="1" applyFont="1" applyFill="1" applyBorder="1" applyAlignment="1">
      <alignment horizontal="center" vertical="center" shrinkToFit="1"/>
      <protection/>
    </xf>
    <xf numFmtId="49" fontId="9" fillId="33" borderId="45" xfId="34" applyNumberFormat="1" applyFont="1" applyFill="1" applyBorder="1" applyAlignment="1">
      <alignment horizontal="center" vertical="center" shrinkToFit="1"/>
      <protection/>
    </xf>
    <xf numFmtId="0" fontId="58" fillId="0" borderId="46" xfId="63" applyFont="1" applyBorder="1" applyAlignment="1">
      <alignment vertical="center" shrinkToFit="1"/>
      <protection/>
    </xf>
    <xf numFmtId="49" fontId="9" fillId="0" borderId="10" xfId="34" applyNumberFormat="1" applyFont="1" applyBorder="1" applyAlignment="1">
      <alignment horizontal="left" shrinkToFit="1"/>
      <protection/>
    </xf>
    <xf numFmtId="0" fontId="9" fillId="0" borderId="0" xfId="63" applyFont="1" applyBorder="1" applyAlignment="1">
      <alignment horizontal="left" shrinkToFit="1"/>
      <protection/>
    </xf>
    <xf numFmtId="0" fontId="58" fillId="0" borderId="11" xfId="63" applyFont="1" applyBorder="1" applyAlignment="1">
      <alignment shrinkToFit="1"/>
      <protection/>
    </xf>
    <xf numFmtId="49" fontId="21" fillId="0" borderId="12" xfId="34" applyNumberFormat="1" applyFont="1" applyBorder="1" applyAlignment="1">
      <alignment horizontal="center" shrinkToFit="1"/>
      <protection/>
    </xf>
    <xf numFmtId="0" fontId="21" fillId="0" borderId="13" xfId="63" applyFont="1" applyBorder="1" applyAlignment="1">
      <alignment horizontal="center" shrinkToFit="1"/>
      <protection/>
    </xf>
    <xf numFmtId="0" fontId="61" fillId="0" borderId="14" xfId="63" applyFont="1" applyBorder="1" applyAlignment="1">
      <alignment horizontal="center" shrinkToFit="1"/>
      <protection/>
    </xf>
    <xf numFmtId="0" fontId="20" fillId="34" borderId="47" xfId="34" applyFont="1" applyFill="1" applyBorder="1" applyAlignment="1">
      <alignment vertical="center" shrinkToFit="1"/>
      <protection/>
    </xf>
    <xf numFmtId="0" fontId="59" fillId="0" borderId="48" xfId="63" applyFont="1" applyBorder="1" applyAlignment="1">
      <alignment vertical="center" shrinkToFit="1"/>
      <protection/>
    </xf>
    <xf numFmtId="0" fontId="59" fillId="0" borderId="49" xfId="63" applyFont="1" applyBorder="1" applyAlignment="1">
      <alignment vertical="center" shrinkToFit="1"/>
      <protection/>
    </xf>
    <xf numFmtId="0" fontId="58" fillId="0" borderId="0" xfId="63" applyFont="1" applyBorder="1" applyAlignment="1">
      <alignment vertical="center" shrinkToFit="1"/>
      <protection/>
    </xf>
    <xf numFmtId="0" fontId="20" fillId="34" borderId="30" xfId="34" applyFont="1" applyFill="1" applyBorder="1" applyAlignment="1">
      <alignment vertical="center" shrinkToFit="1"/>
      <protection/>
    </xf>
    <xf numFmtId="0" fontId="20" fillId="34" borderId="0" xfId="34" applyFont="1" applyFill="1" applyBorder="1" applyAlignment="1">
      <alignment vertical="center" shrinkToFit="1"/>
      <protection/>
    </xf>
    <xf numFmtId="0" fontId="20" fillId="34" borderId="43" xfId="34" applyFont="1" applyFill="1" applyBorder="1" applyAlignment="1">
      <alignment vertical="center" shrinkToFit="1"/>
      <protection/>
    </xf>
    <xf numFmtId="0" fontId="58" fillId="36" borderId="0" xfId="63" applyFont="1" applyFill="1" applyBorder="1" applyAlignment="1">
      <alignment vertical="center" shrinkToFit="1"/>
      <protection/>
    </xf>
    <xf numFmtId="0" fontId="58" fillId="36" borderId="43" xfId="63" applyFont="1" applyFill="1" applyBorder="1" applyAlignment="1">
      <alignment vertical="center" shrinkToFit="1"/>
      <protection/>
    </xf>
    <xf numFmtId="49" fontId="59" fillId="0" borderId="39" xfId="63" applyNumberFormat="1" applyFont="1" applyBorder="1" applyAlignment="1">
      <alignment horizontal="left" shrinkToFit="1"/>
      <protection/>
    </xf>
    <xf numFmtId="49" fontId="9" fillId="33" borderId="46" xfId="34" applyNumberFormat="1" applyFont="1" applyFill="1" applyBorder="1" applyAlignment="1">
      <alignment horizontal="center" vertical="center" shrinkToFit="1"/>
      <protection/>
    </xf>
    <xf numFmtId="0" fontId="20" fillId="34" borderId="50" xfId="34" applyFont="1" applyFill="1" applyBorder="1" applyAlignment="1">
      <alignment vertical="center" shrinkToFit="1"/>
      <protection/>
    </xf>
    <xf numFmtId="0" fontId="20" fillId="34" borderId="51" xfId="34" applyFont="1" applyFill="1" applyBorder="1" applyAlignment="1">
      <alignment vertical="center" shrinkToFit="1"/>
      <protection/>
    </xf>
    <xf numFmtId="0" fontId="20" fillId="34" borderId="52" xfId="34" applyFont="1" applyFill="1" applyBorder="1" applyAlignment="1">
      <alignment vertical="center" shrinkToFit="1"/>
      <protection/>
    </xf>
    <xf numFmtId="0" fontId="59" fillId="0" borderId="0" xfId="63" applyFont="1" applyBorder="1" applyAlignment="1">
      <alignment vertical="center" shrinkToFit="1"/>
      <protection/>
    </xf>
    <xf numFmtId="49" fontId="59" fillId="0" borderId="43" xfId="63" applyNumberFormat="1" applyFont="1" applyBorder="1" applyAlignment="1">
      <alignment horizontal="left" shrinkToFit="1"/>
      <protection/>
    </xf>
    <xf numFmtId="0" fontId="59" fillId="0" borderId="51" xfId="63" applyFont="1" applyBorder="1" applyAlignment="1">
      <alignment vertical="center" shrinkToFit="1"/>
      <protection/>
    </xf>
    <xf numFmtId="0" fontId="59" fillId="0" borderId="52" xfId="63" applyFont="1" applyBorder="1" applyAlignment="1">
      <alignment vertical="center" shrinkToFit="1"/>
      <protection/>
    </xf>
    <xf numFmtId="49" fontId="59" fillId="0" borderId="52" xfId="63" applyNumberFormat="1" applyFont="1" applyBorder="1" applyAlignment="1">
      <alignment horizontal="left" shrinkToFit="1"/>
      <protection/>
    </xf>
    <xf numFmtId="0" fontId="20" fillId="34" borderId="53" xfId="34" applyFont="1" applyFill="1" applyBorder="1" applyAlignment="1">
      <alignment vertical="center" wrapText="1" shrinkToFit="1"/>
      <protection/>
    </xf>
    <xf numFmtId="0" fontId="59" fillId="0" borderId="21" xfId="63" applyFont="1" applyBorder="1" applyAlignment="1">
      <alignment vertical="center" wrapText="1" shrinkToFit="1"/>
      <protection/>
    </xf>
    <xf numFmtId="0" fontId="59" fillId="0" borderId="54" xfId="63" applyFont="1" applyBorder="1" applyAlignment="1">
      <alignment vertical="center" wrapText="1" shrinkToFit="1"/>
      <protection/>
    </xf>
    <xf numFmtId="49" fontId="9" fillId="0" borderId="53" xfId="33" applyNumberFormat="1" applyFont="1" applyFill="1" applyBorder="1" applyAlignment="1" applyProtection="1">
      <alignment horizontal="left" wrapText="1" shrinkToFit="1"/>
      <protection/>
    </xf>
    <xf numFmtId="49" fontId="9" fillId="0" borderId="21" xfId="33" applyNumberFormat="1" applyFont="1" applyFill="1" applyBorder="1" applyAlignment="1" applyProtection="1">
      <alignment horizontal="left" wrapText="1" shrinkToFit="1"/>
      <protection/>
    </xf>
    <xf numFmtId="49" fontId="9" fillId="0" borderId="54" xfId="33" applyNumberFormat="1" applyFont="1" applyFill="1" applyBorder="1" applyAlignment="1" applyProtection="1">
      <alignment horizontal="left" wrapText="1" shrinkToFit="1"/>
      <protection/>
    </xf>
    <xf numFmtId="49" fontId="9" fillId="33" borderId="44" xfId="33" applyNumberFormat="1" applyFont="1" applyFill="1" applyBorder="1" applyAlignment="1" applyProtection="1">
      <alignment horizontal="center" vertical="center" shrinkToFit="1"/>
      <protection/>
    </xf>
    <xf numFmtId="0" fontId="59" fillId="0" borderId="46" xfId="63" applyFont="1" applyBorder="1" applyAlignment="1">
      <alignment horizontal="center" vertical="center" shrinkToFit="1"/>
      <protection/>
    </xf>
    <xf numFmtId="49" fontId="9" fillId="33" borderId="45" xfId="33" applyNumberFormat="1" applyFont="1" applyFill="1" applyBorder="1" applyAlignment="1" applyProtection="1">
      <alignment horizontal="center" vertical="center" shrinkToFit="1"/>
      <protection/>
    </xf>
    <xf numFmtId="49" fontId="9" fillId="33" borderId="46" xfId="33" applyNumberFormat="1" applyFont="1" applyFill="1" applyBorder="1" applyAlignment="1" applyProtection="1">
      <alignment horizontal="center" vertical="center" shrinkToFit="1"/>
      <protection/>
    </xf>
    <xf numFmtId="49" fontId="9" fillId="0" borderId="48" xfId="33" applyNumberFormat="1" applyFont="1" applyFill="1" applyBorder="1" applyAlignment="1" applyProtection="1">
      <alignment horizontal="left" wrapText="1" shrinkToFit="1"/>
      <protection/>
    </xf>
    <xf numFmtId="49" fontId="9" fillId="0" borderId="49" xfId="33" applyNumberFormat="1" applyFont="1" applyFill="1" applyBorder="1" applyAlignment="1" applyProtection="1">
      <alignment horizontal="left" wrapText="1" shrinkToFit="1"/>
      <protection/>
    </xf>
    <xf numFmtId="0" fontId="20" fillId="34" borderId="47" xfId="34" applyFont="1" applyFill="1" applyBorder="1" applyAlignment="1">
      <alignment shrinkToFit="1"/>
      <protection/>
    </xf>
    <xf numFmtId="0" fontId="59" fillId="0" borderId="48" xfId="63" applyFont="1" applyBorder="1" applyAlignment="1">
      <alignment shrinkToFit="1"/>
      <protection/>
    </xf>
    <xf numFmtId="0" fontId="59" fillId="0" borderId="49" xfId="63" applyFont="1" applyBorder="1" applyAlignment="1">
      <alignment shrinkToFit="1"/>
      <protection/>
    </xf>
    <xf numFmtId="49" fontId="9" fillId="0" borderId="48" xfId="33" applyNumberFormat="1" applyFont="1" applyFill="1" applyBorder="1" applyAlignment="1" applyProtection="1">
      <alignment horizontal="left" shrinkToFit="1"/>
      <protection/>
    </xf>
    <xf numFmtId="49" fontId="9" fillId="0" borderId="49" xfId="33" applyNumberFormat="1" applyFont="1" applyFill="1" applyBorder="1" applyAlignment="1" applyProtection="1">
      <alignment horizontal="left"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Normal"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29</xdr:row>
      <xdr:rowOff>133350</xdr:rowOff>
    </xdr:from>
    <xdr:to>
      <xdr:col>12</xdr:col>
      <xdr:colOff>85725</xdr:colOff>
      <xdr:row>33</xdr:row>
      <xdr:rowOff>57150</xdr:rowOff>
    </xdr:to>
    <xdr:sp>
      <xdr:nvSpPr>
        <xdr:cNvPr id="1" name="角丸四角形 19"/>
        <xdr:cNvSpPr>
          <a:spLocks/>
        </xdr:cNvSpPr>
      </xdr:nvSpPr>
      <xdr:spPr>
        <a:xfrm>
          <a:off x="5343525" y="5276850"/>
          <a:ext cx="2352675" cy="6096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00" b="0" i="0" u="none" baseline="0">
              <a:solidFill>
                <a:srgbClr val="000000"/>
              </a:solidFill>
            </a:rPr>
            <a:t>現預金以外に資産・負債がない場合には、当期の現預金の増減額を表す</a:t>
          </a:r>
        </a:p>
      </xdr:txBody>
    </xdr:sp>
    <xdr:clientData/>
  </xdr:twoCellAnchor>
  <xdr:twoCellAnchor>
    <xdr:from>
      <xdr:col>8</xdr:col>
      <xdr:colOff>57150</xdr:colOff>
      <xdr:row>31</xdr:row>
      <xdr:rowOff>28575</xdr:rowOff>
    </xdr:from>
    <xdr:to>
      <xdr:col>8</xdr:col>
      <xdr:colOff>409575</xdr:colOff>
      <xdr:row>33</xdr:row>
      <xdr:rowOff>66675</xdr:rowOff>
    </xdr:to>
    <xdr:sp>
      <xdr:nvSpPr>
        <xdr:cNvPr id="2" name="直線矢印コネクタ 21"/>
        <xdr:cNvSpPr>
          <a:spLocks/>
        </xdr:cNvSpPr>
      </xdr:nvSpPr>
      <xdr:spPr>
        <a:xfrm flipH="1">
          <a:off x="5000625" y="5514975"/>
          <a:ext cx="352425" cy="3810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42</xdr:row>
      <xdr:rowOff>114300</xdr:rowOff>
    </xdr:from>
    <xdr:to>
      <xdr:col>12</xdr:col>
      <xdr:colOff>104775</xdr:colOff>
      <xdr:row>47</xdr:row>
      <xdr:rowOff>114300</xdr:rowOff>
    </xdr:to>
    <xdr:sp>
      <xdr:nvSpPr>
        <xdr:cNvPr id="3" name="角丸四角形 22"/>
        <xdr:cNvSpPr>
          <a:spLocks/>
        </xdr:cNvSpPr>
      </xdr:nvSpPr>
      <xdr:spPr>
        <a:xfrm>
          <a:off x="5372100" y="7562850"/>
          <a:ext cx="2343150" cy="85725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00" b="0" i="0" u="none" baseline="0">
              <a:solidFill>
                <a:srgbClr val="000000"/>
              </a:solidFill>
            </a:rPr>
            <a:t>活動計算書の「次期繰越正味財産額」と、貸借対照表の「正味財産の部」の合計額は一致することを確認する</a:t>
          </a:r>
        </a:p>
      </xdr:txBody>
    </xdr:sp>
    <xdr:clientData/>
  </xdr:twoCellAnchor>
  <xdr:twoCellAnchor>
    <xdr:from>
      <xdr:col>8</xdr:col>
      <xdr:colOff>19050</xdr:colOff>
      <xdr:row>35</xdr:row>
      <xdr:rowOff>114300</xdr:rowOff>
    </xdr:from>
    <xdr:to>
      <xdr:col>8</xdr:col>
      <xdr:colOff>1038225</xdr:colOff>
      <xdr:row>42</xdr:row>
      <xdr:rowOff>104775</xdr:rowOff>
    </xdr:to>
    <xdr:sp>
      <xdr:nvSpPr>
        <xdr:cNvPr id="4" name="直線矢印コネクタ 24"/>
        <xdr:cNvSpPr>
          <a:spLocks/>
        </xdr:cNvSpPr>
      </xdr:nvSpPr>
      <xdr:spPr>
        <a:xfrm flipH="1" flipV="1">
          <a:off x="4962525" y="6286500"/>
          <a:ext cx="1019175" cy="12668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9</xdr:row>
      <xdr:rowOff>0</xdr:rowOff>
    </xdr:from>
    <xdr:to>
      <xdr:col>12</xdr:col>
      <xdr:colOff>66675</xdr:colOff>
      <xdr:row>17</xdr:row>
      <xdr:rowOff>152400</xdr:rowOff>
    </xdr:to>
    <xdr:sp>
      <xdr:nvSpPr>
        <xdr:cNvPr id="5" name="AutoShape 81"/>
        <xdr:cNvSpPr>
          <a:spLocks/>
        </xdr:cNvSpPr>
      </xdr:nvSpPr>
      <xdr:spPr>
        <a:xfrm>
          <a:off x="5334000" y="1714500"/>
          <a:ext cx="2343150" cy="1524000"/>
        </a:xfrm>
        <a:prstGeom prst="roundRect">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l">
            <a:defRPr/>
          </a:pPr>
          <a:r>
            <a:rPr lang="en-US" cap="none" sz="1000" b="0" i="0" u="none" baseline="0">
              <a:solidFill>
                <a:srgbClr val="000000"/>
              </a:solidFill>
            </a:rPr>
            <a:t>経常費用は、「事業費」と「管理費」に分ける。</a:t>
          </a:r>
          <a:r>
            <a:rPr lang="en-US" cap="none" sz="1000" b="0" i="0" u="none" baseline="0">
              <a:solidFill>
                <a:srgbClr val="000000"/>
              </a:solidFill>
            </a:rPr>
            <a:t>
</a:t>
          </a:r>
          <a:r>
            <a:rPr lang="en-US" cap="none" sz="1000" b="0" i="0" u="none" baseline="0">
              <a:solidFill>
                <a:srgbClr val="000000"/>
              </a:solidFill>
            </a:rPr>
            <a:t>事業費と管理費の意味については、</a:t>
          </a:r>
          <a:r>
            <a:rPr lang="en-US" cap="none" sz="1000" b="0" i="0" u="none" baseline="0">
              <a:solidFill>
                <a:srgbClr val="000000"/>
              </a:solidFill>
            </a:rPr>
            <a:t>Ⅰ</a:t>
          </a:r>
          <a:r>
            <a:rPr lang="en-US" cap="none" sz="1000" b="0" i="0" u="none" baseline="0">
              <a:solidFill>
                <a:srgbClr val="000000"/>
              </a:solidFill>
            </a:rPr>
            <a:t>２（２）及びガイドライン</a:t>
          </a:r>
          <a:r>
            <a:rPr lang="en-US" cap="none" sz="1000" b="0" i="0" u="none" baseline="0">
              <a:solidFill>
                <a:srgbClr val="000000"/>
              </a:solidFill>
            </a:rPr>
            <a:t>Q&amp;A14-</a:t>
          </a:r>
          <a:r>
            <a:rPr lang="en-US" cap="none" sz="1000" b="0" i="0" u="none" baseline="0">
              <a:solidFill>
                <a:srgbClr val="000000"/>
              </a:solidFill>
            </a:rPr>
            <a:t>１、事業費と管理費の按分の方法については、</a:t>
          </a:r>
          <a:r>
            <a:rPr lang="en-US" cap="none" sz="1000" b="0" i="0" u="none" baseline="0">
              <a:solidFill>
                <a:srgbClr val="000000"/>
              </a:solidFill>
            </a:rPr>
            <a:t>Ⅰ</a:t>
          </a:r>
          <a:r>
            <a:rPr lang="en-US" cap="none" sz="1000" b="0" i="0" u="none" baseline="0">
              <a:solidFill>
                <a:srgbClr val="000000"/>
              </a:solidFill>
            </a:rPr>
            <a:t>２（２）及びガイドライン</a:t>
          </a:r>
          <a:r>
            <a:rPr lang="en-US" cap="none" sz="1000" b="0" i="0" u="none" baseline="0">
              <a:solidFill>
                <a:srgbClr val="000000"/>
              </a:solidFill>
            </a:rPr>
            <a:t>Q&amp;A14-</a:t>
          </a:r>
          <a:r>
            <a:rPr lang="en-US" cap="none" sz="1000" b="0" i="0" u="none" baseline="0">
              <a:solidFill>
                <a:srgbClr val="000000"/>
              </a:solidFill>
            </a:rPr>
            <a:t>２を参照</a:t>
          </a:r>
        </a:p>
      </xdr:txBody>
    </xdr:sp>
    <xdr:clientData/>
  </xdr:twoCellAnchor>
  <xdr:twoCellAnchor>
    <xdr:from>
      <xdr:col>4</xdr:col>
      <xdr:colOff>333375</xdr:colOff>
      <xdr:row>12</xdr:row>
      <xdr:rowOff>104775</xdr:rowOff>
    </xdr:from>
    <xdr:to>
      <xdr:col>8</xdr:col>
      <xdr:colOff>371475</xdr:colOff>
      <xdr:row>12</xdr:row>
      <xdr:rowOff>142875</xdr:rowOff>
    </xdr:to>
    <xdr:sp>
      <xdr:nvSpPr>
        <xdr:cNvPr id="6" name="直線矢印コネクタ 15"/>
        <xdr:cNvSpPr>
          <a:spLocks/>
        </xdr:cNvSpPr>
      </xdr:nvSpPr>
      <xdr:spPr>
        <a:xfrm rot="10800000">
          <a:off x="1066800" y="2333625"/>
          <a:ext cx="4248150" cy="381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47</xdr:row>
      <xdr:rowOff>104775</xdr:rowOff>
    </xdr:from>
    <xdr:to>
      <xdr:col>8</xdr:col>
      <xdr:colOff>1000125</xdr:colOff>
      <xdr:row>61</xdr:row>
      <xdr:rowOff>76200</xdr:rowOff>
    </xdr:to>
    <xdr:sp>
      <xdr:nvSpPr>
        <xdr:cNvPr id="7" name="直線矢印コネクタ 16"/>
        <xdr:cNvSpPr>
          <a:spLocks/>
        </xdr:cNvSpPr>
      </xdr:nvSpPr>
      <xdr:spPr>
        <a:xfrm flipH="1">
          <a:off x="4962525" y="8410575"/>
          <a:ext cx="981075" cy="23717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33</xdr:row>
      <xdr:rowOff>152400</xdr:rowOff>
    </xdr:from>
    <xdr:to>
      <xdr:col>12</xdr:col>
      <xdr:colOff>85725</xdr:colOff>
      <xdr:row>37</xdr:row>
      <xdr:rowOff>114300</xdr:rowOff>
    </xdr:to>
    <xdr:sp>
      <xdr:nvSpPr>
        <xdr:cNvPr id="8" name="角丸四角形 8"/>
        <xdr:cNvSpPr>
          <a:spLocks/>
        </xdr:cNvSpPr>
      </xdr:nvSpPr>
      <xdr:spPr>
        <a:xfrm>
          <a:off x="5295900" y="5981700"/>
          <a:ext cx="2400300" cy="6477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00" b="0" i="0" u="none" baseline="0">
              <a:solidFill>
                <a:srgbClr val="000000"/>
              </a:solidFill>
            </a:rPr>
            <a:t>前事業年度活動計算書の「次期繰越正味財産額」と金額が一致することを確認する</a:t>
          </a:r>
        </a:p>
      </xdr:txBody>
    </xdr:sp>
    <xdr:clientData/>
  </xdr:twoCellAnchor>
  <xdr:twoCellAnchor>
    <xdr:from>
      <xdr:col>8</xdr:col>
      <xdr:colOff>57150</xdr:colOff>
      <xdr:row>34</xdr:row>
      <xdr:rowOff>104775</xdr:rowOff>
    </xdr:from>
    <xdr:to>
      <xdr:col>8</xdr:col>
      <xdr:colOff>361950</xdr:colOff>
      <xdr:row>35</xdr:row>
      <xdr:rowOff>133350</xdr:rowOff>
    </xdr:to>
    <xdr:sp>
      <xdr:nvSpPr>
        <xdr:cNvPr id="9" name="直線矢印コネクタ 24"/>
        <xdr:cNvSpPr>
          <a:spLocks/>
        </xdr:cNvSpPr>
      </xdr:nvSpPr>
      <xdr:spPr>
        <a:xfrm flipH="1" flipV="1">
          <a:off x="5000625" y="6105525"/>
          <a:ext cx="304800" cy="2000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18</xdr:row>
      <xdr:rowOff>85725</xdr:rowOff>
    </xdr:from>
    <xdr:to>
      <xdr:col>12</xdr:col>
      <xdr:colOff>104775</xdr:colOff>
      <xdr:row>29</xdr:row>
      <xdr:rowOff>66675</xdr:rowOff>
    </xdr:to>
    <xdr:sp>
      <xdr:nvSpPr>
        <xdr:cNvPr id="10" name="角丸四角形 10"/>
        <xdr:cNvSpPr>
          <a:spLocks/>
        </xdr:cNvSpPr>
      </xdr:nvSpPr>
      <xdr:spPr>
        <a:xfrm>
          <a:off x="5295900" y="3343275"/>
          <a:ext cx="2419350" cy="18669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
</a:t>
          </a:r>
          <a:r>
            <a:rPr lang="en-US" cap="none" sz="1000" b="0" i="0" u="none" baseline="0">
              <a:solidFill>
                <a:srgbClr val="000000"/>
              </a:solidFill>
            </a:rPr>
            <a:t>「事業費」と「管理費」について、それぞれ「人件費」と「その他経費」に分けた上で、支出の形態別（旅費交通費、通信運搬費など）に内訳を記載する。事業費を事業の種類別に表示したり、事業部門別、管理部門別に損益を表示する場合にはＰ</a:t>
          </a:r>
          <a:r>
            <a:rPr lang="en-US" cap="none" sz="1000" b="0" i="0" u="none" baseline="0">
              <a:solidFill>
                <a:srgbClr val="000000"/>
              </a:solidFill>
            </a:rPr>
            <a:t>159</a:t>
          </a:r>
          <a:r>
            <a:rPr lang="en-US" cap="none" sz="1000" b="0" i="0" u="none" baseline="0">
              <a:solidFill>
                <a:srgbClr val="000000"/>
              </a:solidFill>
            </a:rPr>
            <a:t>の様式例の３及びガイドラインの記載例２の注記の２を参照</a:t>
          </a:r>
        </a:p>
      </xdr:txBody>
    </xdr:sp>
    <xdr:clientData/>
  </xdr:twoCellAnchor>
  <xdr:twoCellAnchor>
    <xdr:from>
      <xdr:col>4</xdr:col>
      <xdr:colOff>695325</xdr:colOff>
      <xdr:row>14</xdr:row>
      <xdr:rowOff>85725</xdr:rowOff>
    </xdr:from>
    <xdr:to>
      <xdr:col>8</xdr:col>
      <xdr:colOff>361950</xdr:colOff>
      <xdr:row>23</xdr:row>
      <xdr:rowOff>161925</xdr:rowOff>
    </xdr:to>
    <xdr:sp>
      <xdr:nvSpPr>
        <xdr:cNvPr id="11" name="直線矢印コネクタ 30"/>
        <xdr:cNvSpPr>
          <a:spLocks/>
        </xdr:cNvSpPr>
      </xdr:nvSpPr>
      <xdr:spPr>
        <a:xfrm flipH="1" flipV="1">
          <a:off x="1428750" y="2657475"/>
          <a:ext cx="3876675" cy="16192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1000125</xdr:colOff>
      <xdr:row>17</xdr:row>
      <xdr:rowOff>104775</xdr:rowOff>
    </xdr:from>
    <xdr:to>
      <xdr:col>8</xdr:col>
      <xdr:colOff>361950</xdr:colOff>
      <xdr:row>23</xdr:row>
      <xdr:rowOff>161925</xdr:rowOff>
    </xdr:to>
    <xdr:sp>
      <xdr:nvSpPr>
        <xdr:cNvPr id="12" name="直線矢印コネクタ 32"/>
        <xdr:cNvSpPr>
          <a:spLocks/>
        </xdr:cNvSpPr>
      </xdr:nvSpPr>
      <xdr:spPr>
        <a:xfrm flipH="1" flipV="1">
          <a:off x="1733550" y="3190875"/>
          <a:ext cx="3571875" cy="10858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0</xdr:row>
      <xdr:rowOff>28575</xdr:rowOff>
    </xdr:from>
    <xdr:to>
      <xdr:col>12</xdr:col>
      <xdr:colOff>104775</xdr:colOff>
      <xdr:row>8</xdr:row>
      <xdr:rowOff>28575</xdr:rowOff>
    </xdr:to>
    <xdr:sp>
      <xdr:nvSpPr>
        <xdr:cNvPr id="13" name="角丸四角形 13"/>
        <xdr:cNvSpPr>
          <a:spLocks/>
        </xdr:cNvSpPr>
      </xdr:nvSpPr>
      <xdr:spPr>
        <a:xfrm>
          <a:off x="5191125" y="28575"/>
          <a:ext cx="2524125" cy="154305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00" b="0" i="0" u="none" baseline="0">
              <a:solidFill>
                <a:srgbClr val="000000"/>
              </a:solidFill>
            </a:rPr>
            <a:t>受取会費は確実に入金されることが明らかな場合を除き、実際に入金したときに計上する。詳細は「実務担当者のためのガイドライン」（平成</a:t>
          </a:r>
          <a:r>
            <a:rPr lang="en-US" cap="none" sz="1000" b="0" i="0" u="none" baseline="0">
              <a:solidFill>
                <a:srgbClr val="000000"/>
              </a:solidFill>
            </a:rPr>
            <a:t>23</a:t>
          </a:r>
          <a:r>
            <a:rPr lang="en-US" cap="none" sz="1000" b="0" i="0" u="none" baseline="0">
              <a:solidFill>
                <a:srgbClr val="000000"/>
              </a:solidFill>
            </a:rPr>
            <a:t>年</a:t>
          </a:r>
          <a:r>
            <a:rPr lang="en-US" cap="none" sz="1000" b="0" i="0" u="none" baseline="0">
              <a:solidFill>
                <a:srgbClr val="000000"/>
              </a:solidFill>
            </a:rPr>
            <a:t>11</a:t>
          </a:r>
          <a:r>
            <a:rPr lang="en-US" cap="none" sz="1000" b="0" i="0" u="none" baseline="0">
              <a:solidFill>
                <a:srgbClr val="000000"/>
              </a:solidFill>
            </a:rPr>
            <a:t>月</a:t>
          </a:r>
          <a:r>
            <a:rPr lang="en-US" cap="none" sz="1000" b="0" i="0" u="none" baseline="0">
              <a:solidFill>
                <a:srgbClr val="000000"/>
              </a:solidFill>
            </a:rPr>
            <a:t>20</a:t>
          </a:r>
          <a:r>
            <a:rPr lang="en-US" cap="none" sz="1000" b="0" i="0" u="none" baseline="0">
              <a:solidFill>
                <a:srgbClr val="000000"/>
              </a:solidFill>
            </a:rPr>
            <a:t>日　</a:t>
          </a:r>
          <a:r>
            <a:rPr lang="en-US" cap="none" sz="1000" b="0" i="0" u="none" baseline="0">
              <a:solidFill>
                <a:srgbClr val="000000"/>
              </a:solidFill>
            </a:rPr>
            <a:t>NPO</a:t>
          </a:r>
          <a:r>
            <a:rPr lang="en-US" cap="none" sz="1000" b="0" i="0" u="none" baseline="0">
              <a:solidFill>
                <a:srgbClr val="000000"/>
              </a:solidFill>
            </a:rPr>
            <a:t>法人会計基準協議会。以下「ガイドライン」という）</a:t>
          </a:r>
          <a:r>
            <a:rPr lang="en-US" cap="none" sz="1000" b="0" i="0" u="none" baseline="0">
              <a:solidFill>
                <a:srgbClr val="000000"/>
              </a:solidFill>
            </a:rPr>
            <a:t>Q&amp;A12-</a:t>
          </a:r>
          <a:r>
            <a:rPr lang="en-US" cap="none" sz="1000" b="0" i="0" u="none" baseline="0">
              <a:solidFill>
                <a:srgbClr val="000000"/>
              </a:solidFill>
            </a:rPr>
            <a:t>１～</a:t>
          </a:r>
          <a:r>
            <a:rPr lang="en-US" cap="none" sz="1000" b="0" i="0" u="none" baseline="0">
              <a:solidFill>
                <a:srgbClr val="000000"/>
              </a:solidFill>
            </a:rPr>
            <a:t>12-</a:t>
          </a:r>
          <a:r>
            <a:rPr lang="en-US" cap="none" sz="1000" b="0" i="0" u="none" baseline="0">
              <a:solidFill>
                <a:srgbClr val="000000"/>
              </a:solidFill>
            </a:rPr>
            <a:t>３参照</a:t>
          </a:r>
          <a:r>
            <a:rPr lang="en-US" cap="none" sz="1000" b="0" i="0" u="none" baseline="0">
              <a:solidFill>
                <a:srgbClr val="000000"/>
              </a:solidFill>
            </a:rPr>
            <a:t>
</a:t>
          </a:r>
        </a:p>
      </xdr:txBody>
    </xdr:sp>
    <xdr:clientData/>
  </xdr:twoCellAnchor>
  <xdr:twoCellAnchor>
    <xdr:from>
      <xdr:col>4</xdr:col>
      <xdr:colOff>523875</xdr:colOff>
      <xdr:row>6</xdr:row>
      <xdr:rowOff>104775</xdr:rowOff>
    </xdr:from>
    <xdr:to>
      <xdr:col>8</xdr:col>
      <xdr:colOff>238125</xdr:colOff>
      <xdr:row>8</xdr:row>
      <xdr:rowOff>104775</xdr:rowOff>
    </xdr:to>
    <xdr:sp>
      <xdr:nvSpPr>
        <xdr:cNvPr id="14" name="直線矢印コネクタ 66"/>
        <xdr:cNvSpPr>
          <a:spLocks/>
        </xdr:cNvSpPr>
      </xdr:nvSpPr>
      <xdr:spPr>
        <a:xfrm flipH="1">
          <a:off x="1257300" y="1304925"/>
          <a:ext cx="3924300" cy="3429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50"/>
  <sheetViews>
    <sheetView tabSelected="1" zoomScaleSheetLayoutView="100" zoomScalePageLayoutView="0" workbookViewId="0" topLeftCell="A1">
      <selection activeCell="F3" sqref="F3"/>
    </sheetView>
  </sheetViews>
  <sheetFormatPr defaultColWidth="9.00390625" defaultRowHeight="5.25" customHeight="1"/>
  <cols>
    <col min="1" max="2" width="2.625" style="4" customWidth="1"/>
    <col min="3" max="5" width="2.125" style="4" customWidth="1"/>
    <col min="6" max="6" width="29.00390625" style="4" customWidth="1"/>
    <col min="7" max="9" width="16.625" style="0" customWidth="1"/>
  </cols>
  <sheetData>
    <row r="1" spans="1:9" ht="13.5">
      <c r="A1" s="10" t="s">
        <v>100</v>
      </c>
      <c r="B1" s="6"/>
      <c r="C1" s="6"/>
      <c r="D1" s="6"/>
      <c r="E1" s="6"/>
      <c r="F1" s="6"/>
      <c r="G1" s="2"/>
      <c r="H1" s="2"/>
      <c r="I1" s="2"/>
    </row>
    <row r="2" spans="1:9" ht="33" customHeight="1">
      <c r="A2" s="21" t="s">
        <v>102</v>
      </c>
      <c r="B2" s="5"/>
      <c r="C2" s="5"/>
      <c r="D2" s="5"/>
      <c r="E2" s="5"/>
      <c r="F2" s="5"/>
      <c r="G2" s="3"/>
      <c r="H2" s="3"/>
      <c r="I2" s="3"/>
    </row>
    <row r="3" spans="1:9" s="23" customFormat="1" ht="12.75">
      <c r="A3" s="18" t="s">
        <v>101</v>
      </c>
      <c r="B3" s="18"/>
      <c r="C3" s="18"/>
      <c r="D3" s="18"/>
      <c r="E3" s="18"/>
      <c r="F3" s="18"/>
      <c r="G3" s="22"/>
      <c r="H3" s="22"/>
      <c r="I3" s="22"/>
    </row>
    <row r="4" spans="1:9" s="23" customFormat="1" ht="12.75">
      <c r="A4" s="11"/>
      <c r="B4" s="11"/>
      <c r="C4" s="11"/>
      <c r="D4" s="11"/>
      <c r="E4" s="11"/>
      <c r="F4" s="11"/>
      <c r="I4" s="19" t="s">
        <v>103</v>
      </c>
    </row>
    <row r="5" s="11" customFormat="1" ht="12.75">
      <c r="I5" s="20" t="s">
        <v>1</v>
      </c>
    </row>
    <row r="6" spans="1:9" s="38" customFormat="1" ht="12.75">
      <c r="A6" s="35" t="s">
        <v>0</v>
      </c>
      <c r="B6" s="36"/>
      <c r="C6" s="36"/>
      <c r="D6" s="36"/>
      <c r="E6" s="36"/>
      <c r="F6" s="37"/>
      <c r="G6" s="176" t="s">
        <v>4</v>
      </c>
      <c r="H6" s="177"/>
      <c r="I6" s="177"/>
    </row>
    <row r="7" spans="1:9" s="23" customFormat="1" ht="12.75">
      <c r="A7" s="12" t="s">
        <v>11</v>
      </c>
      <c r="B7" s="13" t="s">
        <v>10</v>
      </c>
      <c r="C7" s="13"/>
      <c r="D7" s="13"/>
      <c r="E7" s="13"/>
      <c r="F7" s="14"/>
      <c r="G7" s="24"/>
      <c r="H7" s="25"/>
      <c r="I7" s="25"/>
    </row>
    <row r="8" spans="1:9" s="23" customFormat="1" ht="12.75">
      <c r="A8" s="12"/>
      <c r="B8" s="13" t="s">
        <v>8</v>
      </c>
      <c r="C8" s="13" t="s">
        <v>7</v>
      </c>
      <c r="D8" s="13"/>
      <c r="E8" s="13"/>
      <c r="F8" s="14"/>
      <c r="G8" s="24"/>
      <c r="H8" s="25"/>
      <c r="I8" s="25"/>
    </row>
    <row r="9" spans="1:9" s="23" customFormat="1" ht="12.75">
      <c r="A9" s="12"/>
      <c r="B9" s="13"/>
      <c r="C9" s="13"/>
      <c r="D9" s="13"/>
      <c r="E9" s="13"/>
      <c r="F9" s="14"/>
      <c r="G9" s="24"/>
      <c r="H9" s="25"/>
      <c r="I9" s="25"/>
    </row>
    <row r="10" spans="1:9" s="23" customFormat="1" ht="12.75">
      <c r="A10" s="12"/>
      <c r="B10" s="13"/>
      <c r="C10" s="13"/>
      <c r="D10" s="13"/>
      <c r="E10" s="13"/>
      <c r="F10" s="14"/>
      <c r="G10" s="25"/>
      <c r="H10" s="25"/>
      <c r="I10" s="25"/>
    </row>
    <row r="11" spans="1:9" s="23" customFormat="1" ht="12.75">
      <c r="A11" s="12"/>
      <c r="B11" s="13"/>
      <c r="C11" s="13"/>
      <c r="D11" s="13"/>
      <c r="E11" s="13"/>
      <c r="F11" s="14"/>
      <c r="G11" s="26"/>
      <c r="H11" s="25"/>
      <c r="I11" s="25"/>
    </row>
    <row r="12" spans="1:9" s="23" customFormat="1" ht="12.75">
      <c r="A12" s="12"/>
      <c r="B12" s="13" t="s">
        <v>15</v>
      </c>
      <c r="C12" s="13" t="s">
        <v>45</v>
      </c>
      <c r="D12" s="13"/>
      <c r="E12" s="13"/>
      <c r="F12" s="14"/>
      <c r="G12" s="24"/>
      <c r="H12" s="25"/>
      <c r="I12" s="25"/>
    </row>
    <row r="13" spans="1:9" s="23" customFormat="1" ht="12.75">
      <c r="A13" s="12"/>
      <c r="B13" s="13"/>
      <c r="C13" s="13"/>
      <c r="D13" s="13"/>
      <c r="E13" s="13"/>
      <c r="F13" s="14"/>
      <c r="G13" s="26"/>
      <c r="H13" s="25"/>
      <c r="I13" s="25"/>
    </row>
    <row r="14" spans="1:9" s="23" customFormat="1" ht="12.75">
      <c r="A14" s="12"/>
      <c r="B14" s="13" t="s">
        <v>13</v>
      </c>
      <c r="C14" s="13" t="s">
        <v>14</v>
      </c>
      <c r="D14" s="13"/>
      <c r="E14" s="13"/>
      <c r="F14" s="14"/>
      <c r="G14" s="24"/>
      <c r="H14" s="25"/>
      <c r="I14" s="25"/>
    </row>
    <row r="15" spans="1:9" s="23" customFormat="1" ht="12.75">
      <c r="A15" s="12"/>
      <c r="B15" s="13"/>
      <c r="C15" s="13"/>
      <c r="D15" s="13"/>
      <c r="E15" s="13"/>
      <c r="F15" s="14"/>
      <c r="G15" s="26"/>
      <c r="H15" s="25"/>
      <c r="I15" s="25"/>
    </row>
    <row r="16" spans="1:9" s="23" customFormat="1" ht="12.75">
      <c r="A16" s="12"/>
      <c r="B16" s="13" t="s">
        <v>16</v>
      </c>
      <c r="C16" s="13" t="s">
        <v>25</v>
      </c>
      <c r="D16" s="13"/>
      <c r="E16" s="13"/>
      <c r="F16" s="14"/>
      <c r="G16" s="24"/>
      <c r="H16" s="25"/>
      <c r="I16" s="25"/>
    </row>
    <row r="17" spans="1:9" s="23" customFormat="1" ht="12.75">
      <c r="A17" s="12"/>
      <c r="B17" s="13"/>
      <c r="C17" s="13"/>
      <c r="D17" s="13"/>
      <c r="E17" s="13"/>
      <c r="F17" s="14"/>
      <c r="G17" s="24"/>
      <c r="H17" s="25"/>
      <c r="I17" s="25"/>
    </row>
    <row r="18" spans="1:9" s="23" customFormat="1" ht="12.75">
      <c r="A18" s="12"/>
      <c r="B18" s="13" t="s">
        <v>17</v>
      </c>
      <c r="C18" s="13" t="s">
        <v>26</v>
      </c>
      <c r="D18" s="13"/>
      <c r="E18" s="13"/>
      <c r="F18" s="14"/>
      <c r="G18" s="24"/>
      <c r="H18" s="25"/>
      <c r="I18" s="25"/>
    </row>
    <row r="19" spans="1:9" s="23" customFormat="1" ht="12.75">
      <c r="A19" s="12"/>
      <c r="B19" s="13"/>
      <c r="C19" s="13"/>
      <c r="D19" s="13"/>
      <c r="E19" s="13"/>
      <c r="F19" s="14"/>
      <c r="G19" s="26"/>
      <c r="H19" s="26"/>
      <c r="I19" s="25"/>
    </row>
    <row r="20" spans="1:9" s="23" customFormat="1" ht="12.75">
      <c r="A20" s="12"/>
      <c r="B20" s="13" t="s">
        <v>34</v>
      </c>
      <c r="C20" s="13"/>
      <c r="D20" s="13"/>
      <c r="E20" s="13"/>
      <c r="F20" s="14"/>
      <c r="G20" s="24"/>
      <c r="H20" s="25"/>
      <c r="I20" s="25"/>
    </row>
    <row r="21" spans="1:9" s="23" customFormat="1" ht="12.75">
      <c r="A21" s="12" t="s">
        <v>19</v>
      </c>
      <c r="B21" s="13" t="s">
        <v>18</v>
      </c>
      <c r="C21" s="13"/>
      <c r="D21" s="13"/>
      <c r="E21" s="13"/>
      <c r="F21" s="14"/>
      <c r="G21" s="24"/>
      <c r="H21" s="25"/>
      <c r="I21" s="25"/>
    </row>
    <row r="22" spans="1:9" s="23" customFormat="1" ht="12.75">
      <c r="A22" s="12"/>
      <c r="B22" s="13" t="s">
        <v>41</v>
      </c>
      <c r="C22" s="13" t="s">
        <v>42</v>
      </c>
      <c r="D22" s="13"/>
      <c r="E22" s="13"/>
      <c r="F22" s="14"/>
      <c r="G22" s="24"/>
      <c r="H22" s="25"/>
      <c r="I22" s="25"/>
    </row>
    <row r="23" spans="1:9" s="23" customFormat="1" ht="12.75">
      <c r="A23" s="12"/>
      <c r="B23" s="13"/>
      <c r="E23" s="13"/>
      <c r="F23" s="14"/>
      <c r="G23" s="26"/>
      <c r="H23" s="25"/>
      <c r="I23" s="25"/>
    </row>
    <row r="24" spans="1:9" s="23" customFormat="1" ht="12.75">
      <c r="A24" s="12"/>
      <c r="B24" s="13"/>
      <c r="E24" s="13"/>
      <c r="F24" s="14"/>
      <c r="G24" s="27"/>
      <c r="H24" s="25"/>
      <c r="I24" s="25"/>
    </row>
    <row r="25" spans="1:9" s="23" customFormat="1" ht="12.75">
      <c r="A25" s="12"/>
      <c r="C25" s="178"/>
      <c r="D25" s="178"/>
      <c r="E25" s="13"/>
      <c r="F25" s="14"/>
      <c r="G25" s="24"/>
      <c r="H25" s="25"/>
      <c r="I25" s="25"/>
    </row>
    <row r="26" spans="1:9" s="23" customFormat="1" ht="12.75">
      <c r="A26" s="12"/>
      <c r="B26" s="13"/>
      <c r="D26" s="13"/>
      <c r="E26" s="13"/>
      <c r="F26" s="14"/>
      <c r="G26" s="26"/>
      <c r="H26" s="25"/>
      <c r="I26" s="25"/>
    </row>
    <row r="27" spans="1:9" s="23" customFormat="1" ht="12.75">
      <c r="A27" s="12"/>
      <c r="B27" s="13"/>
      <c r="C27" s="23" t="s">
        <v>40</v>
      </c>
      <c r="D27" s="13"/>
      <c r="E27" s="13"/>
      <c r="F27" s="14"/>
      <c r="G27" s="24"/>
      <c r="H27" s="25"/>
      <c r="I27" s="25"/>
    </row>
    <row r="28" spans="1:9" s="23" customFormat="1" ht="12.75">
      <c r="A28" s="12"/>
      <c r="B28" s="13" t="s">
        <v>43</v>
      </c>
      <c r="C28" s="13" t="s">
        <v>44</v>
      </c>
      <c r="D28" s="13"/>
      <c r="E28" s="13"/>
      <c r="F28" s="14"/>
      <c r="G28" s="24"/>
      <c r="H28" s="25"/>
      <c r="I28" s="25"/>
    </row>
    <row r="29" spans="1:9" s="23" customFormat="1" ht="12.75">
      <c r="A29" s="12"/>
      <c r="B29" s="13"/>
      <c r="D29" s="13"/>
      <c r="E29" s="13"/>
      <c r="F29" s="14"/>
      <c r="G29" s="26"/>
      <c r="H29" s="25"/>
      <c r="I29" s="25"/>
    </row>
    <row r="30" spans="1:9" s="23" customFormat="1" ht="12.75">
      <c r="A30" s="12"/>
      <c r="B30" s="13"/>
      <c r="D30" s="13"/>
      <c r="E30" s="13"/>
      <c r="F30" s="14"/>
      <c r="G30" s="27"/>
      <c r="H30" s="25"/>
      <c r="I30" s="25"/>
    </row>
    <row r="31" spans="1:9" s="23" customFormat="1" ht="12.75">
      <c r="A31" s="12"/>
      <c r="B31" s="13"/>
      <c r="C31" s="178"/>
      <c r="D31" s="178"/>
      <c r="E31" s="13"/>
      <c r="F31" s="14"/>
      <c r="G31" s="24"/>
      <c r="H31" s="25"/>
      <c r="I31" s="25"/>
    </row>
    <row r="32" spans="1:9" s="23" customFormat="1" ht="12.75">
      <c r="A32" s="12"/>
      <c r="B32" s="13"/>
      <c r="D32" s="13"/>
      <c r="E32" s="13"/>
      <c r="F32" s="14"/>
      <c r="G32" s="26"/>
      <c r="H32" s="25"/>
      <c r="I32" s="25"/>
    </row>
    <row r="33" spans="1:9" s="23" customFormat="1" ht="12.75">
      <c r="A33" s="12"/>
      <c r="B33" s="13"/>
      <c r="C33" s="13" t="s">
        <v>39</v>
      </c>
      <c r="D33" s="13"/>
      <c r="F33" s="14"/>
      <c r="G33" s="24"/>
      <c r="H33" s="26"/>
      <c r="I33" s="25"/>
    </row>
    <row r="34" spans="1:9" s="23" customFormat="1" ht="12.75">
      <c r="A34" s="12"/>
      <c r="B34" s="13" t="s">
        <v>27</v>
      </c>
      <c r="D34" s="13"/>
      <c r="E34" s="13"/>
      <c r="F34" s="14"/>
      <c r="G34" s="24"/>
      <c r="H34" s="25"/>
      <c r="I34" s="26"/>
    </row>
    <row r="35" spans="1:9" s="23" customFormat="1" ht="12.75">
      <c r="A35" s="12"/>
      <c r="C35" s="13" t="s">
        <v>28</v>
      </c>
      <c r="D35" s="13"/>
      <c r="E35" s="13"/>
      <c r="F35" s="14"/>
      <c r="G35" s="24"/>
      <c r="H35" s="28"/>
      <c r="I35" s="29"/>
    </row>
    <row r="36" spans="1:9" s="23" customFormat="1" ht="12.75">
      <c r="A36" s="12" t="s">
        <v>22</v>
      </c>
      <c r="B36" s="13" t="s">
        <v>21</v>
      </c>
      <c r="C36" s="13"/>
      <c r="D36" s="13"/>
      <c r="E36" s="13"/>
      <c r="F36" s="14"/>
      <c r="G36" s="24"/>
      <c r="H36" s="25"/>
      <c r="I36" s="25"/>
    </row>
    <row r="37" spans="1:9" s="23" customFormat="1" ht="12.75">
      <c r="A37" s="12"/>
      <c r="B37" s="13" t="s">
        <v>38</v>
      </c>
      <c r="C37" s="13" t="s">
        <v>29</v>
      </c>
      <c r="D37" s="13"/>
      <c r="E37" s="13"/>
      <c r="F37" s="14"/>
      <c r="G37" s="24"/>
      <c r="H37" s="25"/>
      <c r="I37" s="25"/>
    </row>
    <row r="38" spans="1:9" s="23" customFormat="1" ht="12.75">
      <c r="A38" s="12"/>
      <c r="B38" s="13"/>
      <c r="C38" s="13"/>
      <c r="D38" s="13"/>
      <c r="E38" s="13"/>
      <c r="F38" s="14"/>
      <c r="G38" s="24"/>
      <c r="H38" s="26"/>
      <c r="I38" s="25"/>
    </row>
    <row r="39" spans="1:9" s="23" customFormat="1" ht="12.75">
      <c r="A39" s="12"/>
      <c r="B39" s="13" t="s">
        <v>30</v>
      </c>
      <c r="D39" s="13"/>
      <c r="E39" s="13"/>
      <c r="F39" s="14"/>
      <c r="G39" s="24"/>
      <c r="H39" s="25"/>
      <c r="I39" s="25"/>
    </row>
    <row r="40" spans="1:9" s="23" customFormat="1" ht="12.75">
      <c r="A40" s="12" t="s">
        <v>24</v>
      </c>
      <c r="B40" s="13" t="s">
        <v>23</v>
      </c>
      <c r="C40" s="13"/>
      <c r="D40" s="13"/>
      <c r="E40" s="13"/>
      <c r="F40" s="14"/>
      <c r="G40" s="24"/>
      <c r="H40" s="25"/>
      <c r="I40" s="25"/>
    </row>
    <row r="41" spans="1:9" s="23" customFormat="1" ht="12.75">
      <c r="A41" s="12"/>
      <c r="B41" s="13" t="s">
        <v>38</v>
      </c>
      <c r="C41" s="13" t="s">
        <v>31</v>
      </c>
      <c r="D41" s="13"/>
      <c r="E41" s="13"/>
      <c r="F41" s="14"/>
      <c r="G41" s="24"/>
      <c r="H41" s="25"/>
      <c r="I41" s="25"/>
    </row>
    <row r="42" spans="1:9" s="23" customFormat="1" ht="12.75">
      <c r="A42" s="12"/>
      <c r="B42" s="13"/>
      <c r="C42" s="13"/>
      <c r="D42" s="13"/>
      <c r="E42" s="13"/>
      <c r="F42" s="14"/>
      <c r="G42" s="24"/>
      <c r="H42" s="26"/>
      <c r="I42" s="25"/>
    </row>
    <row r="43" spans="1:9" s="23" customFormat="1" ht="12.75">
      <c r="A43" s="12"/>
      <c r="B43" s="13" t="s">
        <v>32</v>
      </c>
      <c r="D43" s="13"/>
      <c r="E43" s="13"/>
      <c r="F43" s="14"/>
      <c r="G43" s="24"/>
      <c r="H43" s="25"/>
      <c r="I43" s="26"/>
    </row>
    <row r="44" spans="1:9" s="23" customFormat="1" ht="12.75">
      <c r="A44" s="12"/>
      <c r="B44" s="13"/>
      <c r="C44" s="23" t="s">
        <v>47</v>
      </c>
      <c r="D44" s="13"/>
      <c r="E44" s="13"/>
      <c r="F44" s="14"/>
      <c r="G44" s="24"/>
      <c r="H44" s="25"/>
      <c r="I44" s="25"/>
    </row>
    <row r="45" spans="1:9" s="23" customFormat="1" ht="12.75">
      <c r="A45" s="12"/>
      <c r="B45" s="13"/>
      <c r="C45" s="23" t="s">
        <v>48</v>
      </c>
      <c r="D45" s="13"/>
      <c r="E45" s="13"/>
      <c r="F45" s="14"/>
      <c r="G45" s="24"/>
      <c r="H45" s="25"/>
      <c r="I45" s="25"/>
    </row>
    <row r="46" spans="1:9" s="23" customFormat="1" ht="12.75">
      <c r="A46" s="12"/>
      <c r="B46" s="13"/>
      <c r="C46" s="13" t="s">
        <v>35</v>
      </c>
      <c r="D46" s="13"/>
      <c r="E46" s="13"/>
      <c r="F46" s="14"/>
      <c r="G46" s="24"/>
      <c r="H46" s="25"/>
      <c r="I46" s="25"/>
    </row>
    <row r="47" spans="1:9" s="23" customFormat="1" ht="12.75">
      <c r="A47" s="12"/>
      <c r="B47" s="13"/>
      <c r="C47" s="13" t="s">
        <v>36</v>
      </c>
      <c r="D47" s="13"/>
      <c r="E47" s="13"/>
      <c r="F47" s="14"/>
      <c r="G47" s="24"/>
      <c r="H47" s="25"/>
      <c r="I47" s="26"/>
    </row>
    <row r="48" spans="1:9" s="23" customFormat="1" ht="13.5" thickBot="1">
      <c r="A48" s="15"/>
      <c r="B48" s="16"/>
      <c r="C48" s="16" t="s">
        <v>37</v>
      </c>
      <c r="D48" s="16"/>
      <c r="E48" s="16"/>
      <c r="F48" s="17"/>
      <c r="G48" s="30"/>
      <c r="H48" s="26"/>
      <c r="I48" s="31"/>
    </row>
    <row r="49" spans="1:9" s="23" customFormat="1" ht="13.5" thickTop="1">
      <c r="A49" s="32" t="s">
        <v>52</v>
      </c>
      <c r="B49" s="33"/>
      <c r="C49" s="33"/>
      <c r="D49" s="33"/>
      <c r="E49" s="33"/>
      <c r="F49" s="33"/>
      <c r="G49" s="34"/>
      <c r="H49" s="34"/>
      <c r="I49" s="34"/>
    </row>
    <row r="50" spans="1:9" s="1" customFormat="1" ht="13.5">
      <c r="A50" s="9"/>
      <c r="B50" s="7"/>
      <c r="C50" s="7"/>
      <c r="D50" s="7"/>
      <c r="E50" s="7"/>
      <c r="F50" s="7"/>
      <c r="G50" s="8"/>
      <c r="H50" s="8"/>
      <c r="I50" s="8"/>
    </row>
  </sheetData>
  <sheetProtection/>
  <mergeCells count="3">
    <mergeCell ref="G6:I6"/>
    <mergeCell ref="C31:D31"/>
    <mergeCell ref="C25:D25"/>
  </mergeCells>
  <printOptions horizontalCentered="1"/>
  <pageMargins left="0.7086614173228347" right="0.7086614173228347" top="0.7480314960629921" bottom="0.7480314960629921" header="0.31496062992125984" footer="0.1968503937007874"/>
  <pageSetup firstPageNumber="152" useFirstPageNumber="1" horizontalDpi="600" verticalDpi="600" orientation="portrait" paperSize="9" scale="85" r:id="rId2"/>
  <headerFooter scaleWithDoc="0" alignWithMargins="0">
    <oddFooter>&amp;C
</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K60"/>
  <sheetViews>
    <sheetView zoomScaleSheetLayoutView="100" zoomScalePageLayoutView="0" workbookViewId="0" topLeftCell="A1">
      <selection activeCell="H6" sqref="H6"/>
    </sheetView>
  </sheetViews>
  <sheetFormatPr defaultColWidth="9.00390625" defaultRowHeight="13.5"/>
  <cols>
    <col min="1" max="1" width="1.25" style="96" customWidth="1"/>
    <col min="2" max="3" width="2.625" style="96" customWidth="1"/>
    <col min="4" max="6" width="2.125" style="96" customWidth="1"/>
    <col min="7" max="7" width="27.625" style="96" customWidth="1"/>
    <col min="8" max="10" width="16.625" style="96" customWidth="1"/>
    <col min="11" max="16384" width="9.00390625" style="96" customWidth="1"/>
  </cols>
  <sheetData>
    <row r="1" spans="1:6" s="75" customFormat="1" ht="13.5">
      <c r="A1" s="10" t="s">
        <v>100</v>
      </c>
      <c r="B1" s="74"/>
      <c r="C1" s="74"/>
      <c r="D1" s="74"/>
      <c r="E1" s="74"/>
      <c r="F1" s="74"/>
    </row>
    <row r="2" spans="1:10" s="75" customFormat="1" ht="33" customHeight="1">
      <c r="A2" s="187" t="s">
        <v>102</v>
      </c>
      <c r="B2" s="187"/>
      <c r="C2" s="187"/>
      <c r="D2" s="187"/>
      <c r="E2" s="187"/>
      <c r="F2" s="187"/>
      <c r="G2" s="187"/>
      <c r="H2" s="187"/>
      <c r="I2" s="187"/>
      <c r="J2" s="187"/>
    </row>
    <row r="3" spans="1:10" s="23" customFormat="1" ht="12.75">
      <c r="A3" s="188" t="s">
        <v>101</v>
      </c>
      <c r="B3" s="188"/>
      <c r="C3" s="188"/>
      <c r="D3" s="188"/>
      <c r="E3" s="188"/>
      <c r="F3" s="188"/>
      <c r="G3" s="188"/>
      <c r="H3" s="188"/>
      <c r="I3" s="188"/>
      <c r="J3" s="188"/>
    </row>
    <row r="4" spans="1:10" s="23" customFormat="1" ht="12.75">
      <c r="A4" s="11"/>
      <c r="B4" s="11"/>
      <c r="C4" s="11"/>
      <c r="D4" s="11"/>
      <c r="E4" s="11"/>
      <c r="F4" s="11"/>
      <c r="J4" s="19" t="s">
        <v>103</v>
      </c>
    </row>
    <row r="5" s="11" customFormat="1" ht="12.75">
      <c r="J5" s="20" t="s">
        <v>1</v>
      </c>
    </row>
    <row r="6" spans="2:10" s="74" customFormat="1" ht="13.5">
      <c r="B6" s="179" t="s">
        <v>0</v>
      </c>
      <c r="C6" s="180"/>
      <c r="D6" s="180"/>
      <c r="E6" s="180"/>
      <c r="F6" s="180"/>
      <c r="G6" s="181"/>
      <c r="H6" s="76" t="s">
        <v>104</v>
      </c>
      <c r="I6" s="185" t="s">
        <v>105</v>
      </c>
      <c r="J6" s="185" t="s">
        <v>106</v>
      </c>
    </row>
    <row r="7" spans="2:10" s="74" customFormat="1" ht="13.5">
      <c r="B7" s="182"/>
      <c r="C7" s="183"/>
      <c r="D7" s="183"/>
      <c r="E7" s="183"/>
      <c r="F7" s="183"/>
      <c r="G7" s="184"/>
      <c r="H7" s="77" t="s">
        <v>107</v>
      </c>
      <c r="I7" s="186"/>
      <c r="J7" s="186"/>
    </row>
    <row r="8" spans="2:10" s="74" customFormat="1" ht="13.5">
      <c r="B8" s="78" t="s">
        <v>108</v>
      </c>
      <c r="C8" s="79" t="s">
        <v>109</v>
      </c>
      <c r="D8" s="79"/>
      <c r="E8" s="79"/>
      <c r="F8" s="79"/>
      <c r="G8" s="80"/>
      <c r="H8" s="81"/>
      <c r="I8" s="82"/>
      <c r="J8" s="81"/>
    </row>
    <row r="9" spans="2:10" s="74" customFormat="1" ht="13.5">
      <c r="B9" s="78"/>
      <c r="C9" s="79" t="s">
        <v>110</v>
      </c>
      <c r="D9" s="79" t="s">
        <v>111</v>
      </c>
      <c r="E9" s="79"/>
      <c r="F9" s="79"/>
      <c r="G9" s="80"/>
      <c r="H9" s="81"/>
      <c r="I9" s="82"/>
      <c r="J9" s="81"/>
    </row>
    <row r="10" spans="2:10" s="74" customFormat="1" ht="13.5">
      <c r="B10" s="78"/>
      <c r="C10" s="79"/>
      <c r="D10" s="79" t="s">
        <v>112</v>
      </c>
      <c r="E10" s="79"/>
      <c r="F10" s="79"/>
      <c r="G10" s="80"/>
      <c r="H10" s="81"/>
      <c r="I10" s="81"/>
      <c r="J10" s="81"/>
    </row>
    <row r="11" spans="2:10" s="74" customFormat="1" ht="13.5">
      <c r="B11" s="78"/>
      <c r="C11" s="79"/>
      <c r="D11" s="79" t="s">
        <v>113</v>
      </c>
      <c r="E11" s="79"/>
      <c r="F11" s="79"/>
      <c r="G11" s="80"/>
      <c r="H11" s="81"/>
      <c r="I11" s="82"/>
      <c r="J11" s="81"/>
    </row>
    <row r="12" spans="2:10" s="74" customFormat="1" ht="13.5">
      <c r="B12" s="78"/>
      <c r="C12" s="79" t="s">
        <v>114</v>
      </c>
      <c r="D12" s="79" t="s">
        <v>45</v>
      </c>
      <c r="E12" s="79"/>
      <c r="F12" s="79"/>
      <c r="G12" s="80"/>
      <c r="H12" s="81"/>
      <c r="I12" s="82"/>
      <c r="J12" s="81"/>
    </row>
    <row r="13" spans="2:10" s="74" customFormat="1" ht="13.5">
      <c r="B13" s="78"/>
      <c r="C13" s="79"/>
      <c r="D13" s="79" t="s">
        <v>45</v>
      </c>
      <c r="E13" s="79"/>
      <c r="F13" s="79"/>
      <c r="G13" s="80"/>
      <c r="H13" s="81"/>
      <c r="I13" s="82"/>
      <c r="J13" s="81"/>
    </row>
    <row r="14" spans="2:10" s="74" customFormat="1" ht="13.5">
      <c r="B14" s="78"/>
      <c r="C14" s="79" t="s">
        <v>115</v>
      </c>
      <c r="D14" s="79" t="s">
        <v>116</v>
      </c>
      <c r="E14" s="79"/>
      <c r="F14" s="79"/>
      <c r="G14" s="80"/>
      <c r="H14" s="81"/>
      <c r="I14" s="82"/>
      <c r="J14" s="81"/>
    </row>
    <row r="15" spans="2:10" s="74" customFormat="1" ht="13.5">
      <c r="B15" s="78" t="s">
        <v>117</v>
      </c>
      <c r="C15" s="79"/>
      <c r="D15" s="79" t="s">
        <v>118</v>
      </c>
      <c r="E15" s="79"/>
      <c r="F15" s="79"/>
      <c r="G15" s="80"/>
      <c r="H15" s="81"/>
      <c r="I15" s="82"/>
      <c r="J15" s="81"/>
    </row>
    <row r="16" spans="2:10" s="74" customFormat="1" ht="13.5">
      <c r="B16" s="78"/>
      <c r="C16" s="79" t="s">
        <v>119</v>
      </c>
      <c r="D16" s="79" t="s">
        <v>120</v>
      </c>
      <c r="E16" s="79"/>
      <c r="F16" s="79"/>
      <c r="G16" s="80"/>
      <c r="H16" s="81"/>
      <c r="I16" s="82"/>
      <c r="J16" s="81"/>
    </row>
    <row r="17" spans="2:10" s="74" customFormat="1" ht="13.5">
      <c r="B17" s="78"/>
      <c r="C17" s="79"/>
      <c r="D17" s="79" t="s">
        <v>121</v>
      </c>
      <c r="E17" s="79"/>
      <c r="F17" s="79"/>
      <c r="G17" s="80"/>
      <c r="H17" s="81"/>
      <c r="I17" s="82"/>
      <c r="J17" s="81"/>
    </row>
    <row r="18" spans="2:10" s="74" customFormat="1" ht="13.5">
      <c r="B18" s="78"/>
      <c r="C18" s="79"/>
      <c r="D18" s="79" t="s">
        <v>122</v>
      </c>
      <c r="E18" s="79"/>
      <c r="F18" s="79"/>
      <c r="G18" s="80"/>
      <c r="H18" s="81"/>
      <c r="I18" s="82"/>
      <c r="J18" s="81"/>
    </row>
    <row r="19" spans="2:10" s="74" customFormat="1" ht="13.5">
      <c r="B19" s="78"/>
      <c r="C19" s="79" t="s">
        <v>123</v>
      </c>
      <c r="D19" s="79" t="s">
        <v>124</v>
      </c>
      <c r="E19" s="79"/>
      <c r="F19" s="79"/>
      <c r="G19" s="80"/>
      <c r="H19" s="81"/>
      <c r="I19" s="82"/>
      <c r="J19" s="81"/>
    </row>
    <row r="20" spans="2:10" s="74" customFormat="1" ht="13.5">
      <c r="B20" s="78"/>
      <c r="C20" s="79"/>
      <c r="D20" s="79" t="s">
        <v>125</v>
      </c>
      <c r="E20" s="79"/>
      <c r="F20" s="79"/>
      <c r="G20" s="80"/>
      <c r="H20" s="81"/>
      <c r="I20" s="82"/>
      <c r="J20" s="81"/>
    </row>
    <row r="21" spans="2:10" s="74" customFormat="1" ht="13.5">
      <c r="B21" s="78"/>
      <c r="C21" s="79"/>
      <c r="D21" s="79" t="s">
        <v>126</v>
      </c>
      <c r="E21" s="79"/>
      <c r="F21" s="79"/>
      <c r="G21" s="80"/>
      <c r="H21" s="81"/>
      <c r="I21" s="82"/>
      <c r="J21" s="81"/>
    </row>
    <row r="22" spans="2:10" s="74" customFormat="1" ht="13.5">
      <c r="B22" s="78"/>
      <c r="C22" s="79"/>
      <c r="D22" s="79" t="s">
        <v>113</v>
      </c>
      <c r="E22" s="79"/>
      <c r="F22" s="79"/>
      <c r="G22" s="80"/>
      <c r="H22" s="81"/>
      <c r="I22" s="82"/>
      <c r="J22" s="81"/>
    </row>
    <row r="23" spans="2:10" s="74" customFormat="1" ht="13.5">
      <c r="B23" s="78"/>
      <c r="C23" s="79" t="s">
        <v>127</v>
      </c>
      <c r="D23" s="79"/>
      <c r="E23" s="79"/>
      <c r="F23" s="79"/>
      <c r="G23" s="80"/>
      <c r="H23" s="83"/>
      <c r="I23" s="84"/>
      <c r="J23" s="83"/>
    </row>
    <row r="24" spans="2:10" s="74" customFormat="1" ht="13.5">
      <c r="B24" s="78" t="s">
        <v>128</v>
      </c>
      <c r="C24" s="79" t="s">
        <v>18</v>
      </c>
      <c r="D24" s="79"/>
      <c r="E24" s="79"/>
      <c r="F24" s="79"/>
      <c r="G24" s="80"/>
      <c r="H24" s="81"/>
      <c r="I24" s="82"/>
      <c r="J24" s="81"/>
    </row>
    <row r="25" spans="2:10" s="74" customFormat="1" ht="13.5">
      <c r="B25" s="78"/>
      <c r="C25" s="79" t="s">
        <v>38</v>
      </c>
      <c r="D25" s="79" t="s">
        <v>5</v>
      </c>
      <c r="E25" s="79"/>
      <c r="F25" s="79"/>
      <c r="G25" s="80"/>
      <c r="H25" s="81"/>
      <c r="I25" s="82"/>
      <c r="J25" s="81"/>
    </row>
    <row r="26" spans="2:10" s="74" customFormat="1" ht="13.5">
      <c r="B26" s="78"/>
      <c r="D26" s="79" t="s">
        <v>129</v>
      </c>
      <c r="E26" s="79"/>
      <c r="F26" s="79" t="s">
        <v>130</v>
      </c>
      <c r="G26" s="80"/>
      <c r="H26" s="81"/>
      <c r="I26" s="82"/>
      <c r="J26" s="81"/>
    </row>
    <row r="27" spans="2:10" s="74" customFormat="1" ht="13.5">
      <c r="B27" s="78"/>
      <c r="D27" s="79"/>
      <c r="E27" s="79"/>
      <c r="F27" s="79" t="s">
        <v>131</v>
      </c>
      <c r="G27" s="80"/>
      <c r="H27" s="81"/>
      <c r="I27" s="82"/>
      <c r="J27" s="81"/>
    </row>
    <row r="28" spans="2:10" s="74" customFormat="1" ht="13.5">
      <c r="B28" s="78"/>
      <c r="D28" s="79"/>
      <c r="E28" s="79"/>
      <c r="F28" s="79" t="s">
        <v>132</v>
      </c>
      <c r="G28" s="80"/>
      <c r="H28" s="81"/>
      <c r="I28" s="81"/>
      <c r="J28" s="81"/>
    </row>
    <row r="29" spans="2:10" s="74" customFormat="1" ht="13.5">
      <c r="B29" s="78"/>
      <c r="D29" s="79"/>
      <c r="E29" s="79"/>
      <c r="F29" s="79" t="s">
        <v>133</v>
      </c>
      <c r="G29" s="80"/>
      <c r="H29" s="81"/>
      <c r="I29" s="82"/>
      <c r="J29" s="81"/>
    </row>
    <row r="30" spans="2:10" s="74" customFormat="1" ht="13.5">
      <c r="B30" s="78"/>
      <c r="C30" s="79"/>
      <c r="D30" s="79"/>
      <c r="E30" s="79"/>
      <c r="F30" s="79" t="s">
        <v>113</v>
      </c>
      <c r="G30" s="80"/>
      <c r="H30" s="81"/>
      <c r="I30" s="82"/>
      <c r="J30" s="81"/>
    </row>
    <row r="31" spans="2:10" s="74" customFormat="1" ht="13.5">
      <c r="B31" s="78"/>
      <c r="C31" s="79"/>
      <c r="D31" s="79"/>
      <c r="E31" s="79"/>
      <c r="F31" s="79" t="s">
        <v>134</v>
      </c>
      <c r="G31" s="80"/>
      <c r="H31" s="83"/>
      <c r="I31" s="84"/>
      <c r="J31" s="83"/>
    </row>
    <row r="32" spans="2:10" s="74" customFormat="1" ht="13.5">
      <c r="B32" s="78"/>
      <c r="C32" s="79"/>
      <c r="D32" s="79" t="s">
        <v>39</v>
      </c>
      <c r="E32" s="79"/>
      <c r="G32" s="80"/>
      <c r="H32" s="83"/>
      <c r="I32" s="84"/>
      <c r="J32" s="83"/>
    </row>
    <row r="33" spans="2:10" s="74" customFormat="1" ht="13.5">
      <c r="B33" s="78"/>
      <c r="C33" s="79" t="s">
        <v>135</v>
      </c>
      <c r="D33" s="79"/>
      <c r="E33" s="79"/>
      <c r="F33" s="79"/>
      <c r="G33" s="80"/>
      <c r="H33" s="83"/>
      <c r="I33" s="84"/>
      <c r="J33" s="83"/>
    </row>
    <row r="34" spans="2:10" s="74" customFormat="1" ht="13.5">
      <c r="B34" s="78"/>
      <c r="D34" s="79" t="s">
        <v>136</v>
      </c>
      <c r="E34" s="79"/>
      <c r="F34" s="79"/>
      <c r="G34" s="80"/>
      <c r="H34" s="83"/>
      <c r="I34" s="84"/>
      <c r="J34" s="83"/>
    </row>
    <row r="35" spans="2:10" s="74" customFormat="1" ht="13.5">
      <c r="B35" s="78" t="s">
        <v>137</v>
      </c>
      <c r="C35" s="79" t="s">
        <v>138</v>
      </c>
      <c r="D35" s="79"/>
      <c r="E35" s="79"/>
      <c r="F35" s="79"/>
      <c r="G35" s="80"/>
      <c r="H35" s="81"/>
      <c r="I35" s="82"/>
      <c r="J35" s="81"/>
    </row>
    <row r="36" spans="2:10" s="74" customFormat="1" ht="13.5">
      <c r="B36" s="78"/>
      <c r="C36" s="79" t="s">
        <v>110</v>
      </c>
      <c r="D36" s="79" t="s">
        <v>139</v>
      </c>
      <c r="E36" s="79"/>
      <c r="F36" s="79"/>
      <c r="G36" s="80"/>
      <c r="H36" s="81"/>
      <c r="I36" s="82"/>
      <c r="J36" s="81"/>
    </row>
    <row r="37" spans="2:10" s="74" customFormat="1" ht="13.5">
      <c r="B37" s="78"/>
      <c r="C37" s="79"/>
      <c r="D37" s="79" t="s">
        <v>140</v>
      </c>
      <c r="E37" s="79"/>
      <c r="F37" s="79"/>
      <c r="G37" s="80"/>
      <c r="H37" s="81"/>
      <c r="I37" s="82"/>
      <c r="J37" s="81"/>
    </row>
    <row r="38" spans="2:10" s="74" customFormat="1" ht="13.5">
      <c r="B38" s="78"/>
      <c r="C38" s="79" t="s">
        <v>141</v>
      </c>
      <c r="D38" s="79"/>
      <c r="E38" s="79"/>
      <c r="F38" s="79"/>
      <c r="G38" s="80"/>
      <c r="H38" s="83"/>
      <c r="I38" s="84"/>
      <c r="J38" s="83"/>
    </row>
    <row r="39" spans="2:10" s="74" customFormat="1" ht="13.5">
      <c r="B39" s="78" t="s">
        <v>142</v>
      </c>
      <c r="C39" s="79" t="s">
        <v>143</v>
      </c>
      <c r="D39" s="79"/>
      <c r="E39" s="79"/>
      <c r="F39" s="79"/>
      <c r="G39" s="80"/>
      <c r="H39" s="81"/>
      <c r="I39" s="82"/>
      <c r="J39" s="81"/>
    </row>
    <row r="40" spans="2:10" s="74" customFormat="1" ht="13.5">
      <c r="B40" s="78"/>
      <c r="C40" s="79" t="s">
        <v>110</v>
      </c>
      <c r="D40" s="79" t="s">
        <v>144</v>
      </c>
      <c r="E40" s="79"/>
      <c r="F40" s="79"/>
      <c r="G40" s="80"/>
      <c r="H40" s="81"/>
      <c r="I40" s="82"/>
      <c r="J40" s="81"/>
    </row>
    <row r="41" spans="2:10" s="74" customFormat="1" ht="13.5">
      <c r="B41" s="78"/>
      <c r="C41" s="79"/>
      <c r="D41" s="79" t="s">
        <v>140</v>
      </c>
      <c r="E41" s="79"/>
      <c r="F41" s="79"/>
      <c r="G41" s="80"/>
      <c r="H41" s="81"/>
      <c r="I41" s="82"/>
      <c r="J41" s="81"/>
    </row>
    <row r="42" spans="2:11" s="74" customFormat="1" ht="13.5">
      <c r="B42" s="78"/>
      <c r="C42" s="79" t="s">
        <v>145</v>
      </c>
      <c r="D42" s="79"/>
      <c r="E42" s="79"/>
      <c r="F42" s="79"/>
      <c r="G42" s="79"/>
      <c r="H42" s="85"/>
      <c r="I42" s="85"/>
      <c r="J42" s="83"/>
      <c r="K42" s="78"/>
    </row>
    <row r="43" spans="2:11" s="74" customFormat="1" ht="13.5">
      <c r="B43" s="78"/>
      <c r="C43" s="79"/>
      <c r="D43" s="79" t="s">
        <v>146</v>
      </c>
      <c r="E43" s="79"/>
      <c r="F43" s="79"/>
      <c r="G43" s="79"/>
      <c r="H43" s="86"/>
      <c r="I43" s="86"/>
      <c r="J43" s="87"/>
      <c r="K43" s="78"/>
    </row>
    <row r="44" spans="2:11" s="74" customFormat="1" ht="14.25" thickBot="1">
      <c r="B44" s="78"/>
      <c r="C44" s="79"/>
      <c r="D44" s="79" t="s">
        <v>147</v>
      </c>
      <c r="E44" s="79"/>
      <c r="F44" s="79"/>
      <c r="G44" s="79"/>
      <c r="H44" s="88"/>
      <c r="I44" s="88"/>
      <c r="J44" s="88"/>
      <c r="K44" s="78"/>
    </row>
    <row r="45" spans="2:11" s="74" customFormat="1" ht="14.25" thickTop="1">
      <c r="B45" s="78"/>
      <c r="C45" s="79"/>
      <c r="D45" s="79" t="s">
        <v>148</v>
      </c>
      <c r="E45" s="79"/>
      <c r="F45" s="79"/>
      <c r="G45" s="79"/>
      <c r="H45" s="89"/>
      <c r="I45" s="90"/>
      <c r="J45" s="86"/>
      <c r="K45" s="78"/>
    </row>
    <row r="46" spans="2:10" s="74" customFormat="1" ht="14.25" thickBot="1">
      <c r="B46" s="91"/>
      <c r="C46" s="92"/>
      <c r="D46" s="92" t="s">
        <v>149</v>
      </c>
      <c r="E46" s="92"/>
      <c r="F46" s="92"/>
      <c r="G46" s="93"/>
      <c r="H46" s="87"/>
      <c r="I46" s="94"/>
      <c r="J46" s="95"/>
    </row>
    <row r="47" spans="2:10" ht="14.25" customHeight="1" thickTop="1">
      <c r="B47" s="97"/>
      <c r="C47" s="98"/>
      <c r="D47" s="98"/>
      <c r="E47" s="98"/>
      <c r="F47" s="98"/>
      <c r="G47" s="98"/>
      <c r="H47" s="99"/>
      <c r="I47" s="99"/>
      <c r="J47" s="99"/>
    </row>
    <row r="48" spans="2:10" ht="12">
      <c r="B48" s="99"/>
      <c r="C48" s="99"/>
      <c r="D48" s="99"/>
      <c r="E48" s="99"/>
      <c r="F48" s="99"/>
      <c r="G48" s="99"/>
      <c r="H48" s="99"/>
      <c r="I48" s="99"/>
      <c r="J48" s="99"/>
    </row>
    <row r="60" spans="1:2" ht="12">
      <c r="A60" s="100"/>
      <c r="B60" s="100"/>
    </row>
  </sheetData>
  <sheetProtection/>
  <mergeCells count="5">
    <mergeCell ref="B6:G7"/>
    <mergeCell ref="I6:I7"/>
    <mergeCell ref="J6:J7"/>
    <mergeCell ref="A2:J2"/>
    <mergeCell ref="A3:J3"/>
  </mergeCells>
  <printOptions horizontalCentered="1"/>
  <pageMargins left="0.5118110236220472" right="0.5118110236220472" top="0.5118110236220472" bottom="0.5118110236220472" header="0.5118110236220472" footer="0.3937007874015748"/>
  <pageSetup firstPageNumber="64" useFirstPageNumber="1" fitToHeight="0" fitToWidth="1" horizontalDpi="600" verticalDpi="600" orientation="portrait" paperSize="9" scale="94" r:id="rId1"/>
  <headerFooter differentOddEven="1">
    <evenFooter>&amp;C７</evenFooter>
    <firstFooter>&amp;C６</firstFooter>
  </headerFooter>
</worksheet>
</file>

<file path=xl/worksheets/sheet3.xml><?xml version="1.0" encoding="utf-8"?>
<worksheet xmlns="http://schemas.openxmlformats.org/spreadsheetml/2006/main" xmlns:r="http://schemas.openxmlformats.org/officeDocument/2006/relationships">
  <dimension ref="A1:O65"/>
  <sheetViews>
    <sheetView view="pageLayout" zoomScaleSheetLayoutView="100" workbookViewId="0" topLeftCell="A1">
      <selection activeCell="E8" sqref="E8"/>
    </sheetView>
  </sheetViews>
  <sheetFormatPr defaultColWidth="9.00390625" defaultRowHeight="13.5"/>
  <cols>
    <col min="1" max="1" width="2.875" style="102" customWidth="1"/>
    <col min="2" max="2" width="1.75390625" style="102" customWidth="1"/>
    <col min="3" max="3" width="1.875" style="102" customWidth="1"/>
    <col min="4" max="4" width="3.125" style="102" customWidth="1"/>
    <col min="5" max="5" width="20.375" style="102" customWidth="1"/>
    <col min="6" max="6" width="11.625" style="102" customWidth="1"/>
    <col min="7" max="8" width="11.625" style="101" customWidth="1"/>
    <col min="9" max="9" width="15.50390625" style="101" customWidth="1"/>
    <col min="10" max="10" width="2.875" style="101" customWidth="1"/>
    <col min="11" max="11" width="14.00390625" style="101" customWidth="1"/>
    <col min="12" max="12" width="2.625" style="101" customWidth="1"/>
    <col min="13" max="13" width="2.875" style="101" customWidth="1"/>
    <col min="14" max="14" width="9.00390625" style="101" customWidth="1"/>
    <col min="15" max="15" width="2.25390625" style="102" customWidth="1"/>
    <col min="16" max="17" width="9.00390625" style="102" customWidth="1"/>
    <col min="18" max="18" width="2.875" style="102" customWidth="1"/>
    <col min="19" max="19" width="3.50390625" style="102" customWidth="1"/>
    <col min="20" max="20" width="4.00390625" style="102" customWidth="1"/>
    <col min="21" max="21" width="15.25390625" style="102" customWidth="1"/>
    <col min="22" max="22" width="3.00390625" style="102" customWidth="1"/>
    <col min="23" max="23" width="9.00390625" style="102" customWidth="1"/>
    <col min="24" max="24" width="2.75390625" style="102" customWidth="1"/>
    <col min="25" max="25" width="2.875" style="102" customWidth="1"/>
    <col min="26" max="26" width="9.00390625" style="102" customWidth="1"/>
    <col min="27" max="27" width="2.75390625" style="102" customWidth="1"/>
    <col min="28" max="28" width="3.125" style="102" customWidth="1"/>
    <col min="29" max="29" width="9.00390625" style="102" customWidth="1"/>
    <col min="30" max="30" width="2.25390625" style="102" customWidth="1"/>
    <col min="31" max="16384" width="9.00390625" style="102" customWidth="1"/>
  </cols>
  <sheetData>
    <row r="1" spans="1:12" ht="17.25" customHeight="1">
      <c r="A1" s="196" t="s">
        <v>54</v>
      </c>
      <c r="B1" s="196"/>
      <c r="C1" s="196"/>
      <c r="D1" s="196"/>
      <c r="E1" s="196"/>
      <c r="F1" s="196"/>
      <c r="G1" s="196"/>
      <c r="H1" s="196"/>
      <c r="I1" s="196"/>
      <c r="J1" s="196"/>
      <c r="K1" s="196"/>
      <c r="L1" s="196"/>
    </row>
    <row r="2" spans="1:12" ht="17.25" customHeight="1">
      <c r="A2" s="103"/>
      <c r="B2" s="103"/>
      <c r="C2" s="103"/>
      <c r="D2" s="103"/>
      <c r="E2" s="103"/>
      <c r="F2" s="103"/>
      <c r="G2" s="103"/>
      <c r="H2" s="103"/>
      <c r="I2" s="103"/>
      <c r="J2" s="103"/>
      <c r="K2" s="103"/>
      <c r="L2" s="103"/>
    </row>
    <row r="3" spans="1:15" s="40" customFormat="1" ht="19.5" customHeight="1">
      <c r="A3" s="197" t="s">
        <v>55</v>
      </c>
      <c r="B3" s="197"/>
      <c r="C3" s="197"/>
      <c r="D3" s="197"/>
      <c r="E3" s="197"/>
      <c r="F3" s="197"/>
      <c r="G3" s="197"/>
      <c r="H3" s="197"/>
      <c r="I3" s="41"/>
      <c r="J3" s="41"/>
      <c r="K3" s="41"/>
      <c r="L3" s="41"/>
      <c r="M3" s="41"/>
      <c r="N3" s="41"/>
      <c r="O3" s="41"/>
    </row>
    <row r="4" spans="1:15" s="40" customFormat="1" ht="13.5" customHeight="1">
      <c r="A4" s="189" t="s">
        <v>56</v>
      </c>
      <c r="B4" s="189"/>
      <c r="C4" s="189"/>
      <c r="D4" s="189"/>
      <c r="E4" s="189"/>
      <c r="F4" s="189"/>
      <c r="G4" s="189"/>
      <c r="H4" s="189"/>
      <c r="I4" s="42"/>
      <c r="J4" s="42"/>
      <c r="K4" s="42"/>
      <c r="L4" s="42"/>
      <c r="M4" s="42"/>
      <c r="N4" s="42"/>
      <c r="O4" s="42"/>
    </row>
    <row r="5" spans="1:15" s="40" customFormat="1" ht="13.5" customHeight="1">
      <c r="A5" s="42"/>
      <c r="B5" s="42"/>
      <c r="C5" s="42"/>
      <c r="D5" s="42"/>
      <c r="E5" s="42"/>
      <c r="F5" s="42"/>
      <c r="G5" s="42"/>
      <c r="H5" s="19" t="s">
        <v>53</v>
      </c>
      <c r="I5" s="42"/>
      <c r="J5" s="42"/>
      <c r="K5" s="42"/>
      <c r="L5" s="42"/>
      <c r="M5" s="42"/>
      <c r="N5" s="42"/>
      <c r="O5" s="42"/>
    </row>
    <row r="6" spans="7:14" s="40" customFormat="1" ht="13.5" customHeight="1">
      <c r="G6" s="43"/>
      <c r="H6" s="43" t="s">
        <v>1</v>
      </c>
      <c r="I6" s="44"/>
      <c r="J6" s="44"/>
      <c r="K6" s="44"/>
      <c r="L6" s="44"/>
      <c r="M6" s="44"/>
      <c r="N6" s="44"/>
    </row>
    <row r="7" spans="1:8" s="45" customFormat="1" ht="13.5" customHeight="1">
      <c r="A7" s="190" t="s">
        <v>57</v>
      </c>
      <c r="B7" s="191"/>
      <c r="C7" s="191"/>
      <c r="D7" s="191"/>
      <c r="E7" s="192"/>
      <c r="F7" s="193" t="s">
        <v>58</v>
      </c>
      <c r="G7" s="194"/>
      <c r="H7" s="195"/>
    </row>
    <row r="8" spans="1:8" s="40" customFormat="1" ht="13.5" customHeight="1">
      <c r="A8" s="46" t="s">
        <v>59</v>
      </c>
      <c r="B8" s="47" t="s">
        <v>10</v>
      </c>
      <c r="C8" s="47"/>
      <c r="D8" s="48"/>
      <c r="E8" s="49"/>
      <c r="F8" s="50"/>
      <c r="G8" s="50"/>
      <c r="H8" s="50"/>
    </row>
    <row r="9" spans="1:8" s="40" customFormat="1" ht="13.5" customHeight="1">
      <c r="A9" s="51"/>
      <c r="B9" s="39" t="s">
        <v>60</v>
      </c>
      <c r="C9" s="52"/>
      <c r="D9" s="53" t="s">
        <v>49</v>
      </c>
      <c r="E9" s="54"/>
      <c r="F9" s="50"/>
      <c r="G9" s="50">
        <v>750000</v>
      </c>
      <c r="H9" s="50"/>
    </row>
    <row r="10" spans="1:8" s="40" customFormat="1" ht="13.5" customHeight="1">
      <c r="A10" s="51"/>
      <c r="B10" s="39" t="s">
        <v>61</v>
      </c>
      <c r="C10" s="52"/>
      <c r="D10" s="53" t="s">
        <v>46</v>
      </c>
      <c r="E10" s="54"/>
      <c r="F10" s="50"/>
      <c r="G10" s="50">
        <v>290000</v>
      </c>
      <c r="H10" s="50"/>
    </row>
    <row r="11" spans="1:8" s="40" customFormat="1" ht="13.5" customHeight="1">
      <c r="A11" s="51"/>
      <c r="B11" s="39" t="s">
        <v>62</v>
      </c>
      <c r="C11" s="52"/>
      <c r="D11" s="53" t="s">
        <v>51</v>
      </c>
      <c r="E11" s="54"/>
      <c r="F11" s="50"/>
      <c r="G11" s="50">
        <v>10000</v>
      </c>
      <c r="H11" s="50"/>
    </row>
    <row r="12" spans="1:8" s="40" customFormat="1" ht="13.5" customHeight="1">
      <c r="A12" s="51"/>
      <c r="B12" s="53" t="s">
        <v>50</v>
      </c>
      <c r="C12" s="53"/>
      <c r="D12" s="53"/>
      <c r="E12" s="54"/>
      <c r="F12" s="50"/>
      <c r="G12" s="55"/>
      <c r="H12" s="50">
        <f>SUM(G9:G11)</f>
        <v>1050000</v>
      </c>
    </row>
    <row r="13" spans="1:8" s="40" customFormat="1" ht="13.5" customHeight="1">
      <c r="A13" s="51" t="s">
        <v>63</v>
      </c>
      <c r="B13" s="56" t="s">
        <v>18</v>
      </c>
      <c r="C13" s="56"/>
      <c r="D13" s="53"/>
      <c r="E13" s="54"/>
      <c r="F13" s="50"/>
      <c r="G13" s="50"/>
      <c r="H13" s="50"/>
    </row>
    <row r="14" spans="1:8" s="40" customFormat="1" ht="13.5" customHeight="1">
      <c r="A14" s="51"/>
      <c r="B14" s="39" t="s">
        <v>60</v>
      </c>
      <c r="C14" s="57"/>
      <c r="D14" s="53" t="s">
        <v>5</v>
      </c>
      <c r="E14" s="54"/>
      <c r="F14" s="50"/>
      <c r="G14" s="50"/>
      <c r="H14" s="50"/>
    </row>
    <row r="15" spans="1:8" s="40" customFormat="1" ht="13.5" customHeight="1">
      <c r="A15" s="51"/>
      <c r="B15" s="57"/>
      <c r="C15" s="58"/>
      <c r="D15" s="53" t="s">
        <v>64</v>
      </c>
      <c r="E15" s="54"/>
      <c r="F15" s="50"/>
      <c r="G15" s="50"/>
      <c r="H15" s="50"/>
    </row>
    <row r="16" spans="1:8" s="40" customFormat="1" ht="13.5" customHeight="1">
      <c r="A16" s="51"/>
      <c r="B16" s="59"/>
      <c r="C16" s="59"/>
      <c r="D16" s="53" t="s">
        <v>65</v>
      </c>
      <c r="E16" s="54"/>
      <c r="F16" s="60">
        <v>200000</v>
      </c>
      <c r="G16" s="50"/>
      <c r="H16" s="50"/>
    </row>
    <row r="17" spans="1:8" s="40" customFormat="1" ht="13.5" customHeight="1">
      <c r="A17" s="51"/>
      <c r="B17" s="59"/>
      <c r="C17" s="59"/>
      <c r="D17" s="53" t="s">
        <v>66</v>
      </c>
      <c r="E17" s="54"/>
      <c r="F17" s="61">
        <f>SUM(F16)</f>
        <v>200000</v>
      </c>
      <c r="G17" s="50"/>
      <c r="H17" s="50"/>
    </row>
    <row r="18" spans="1:8" s="40" customFormat="1" ht="13.5" customHeight="1">
      <c r="A18" s="51"/>
      <c r="B18" s="59"/>
      <c r="C18" s="62"/>
      <c r="D18" s="62" t="s">
        <v>67</v>
      </c>
      <c r="E18" s="63"/>
      <c r="F18" s="50"/>
      <c r="G18" s="50"/>
      <c r="H18" s="50"/>
    </row>
    <row r="19" spans="1:8" s="40" customFormat="1" ht="13.5" customHeight="1">
      <c r="A19" s="51"/>
      <c r="B19" s="59"/>
      <c r="C19" s="59"/>
      <c r="D19" s="53" t="s">
        <v>68</v>
      </c>
      <c r="E19" s="54"/>
      <c r="F19" s="50">
        <v>300000</v>
      </c>
      <c r="G19" s="50"/>
      <c r="H19" s="50"/>
    </row>
    <row r="20" spans="1:8" s="40" customFormat="1" ht="13.5" customHeight="1">
      <c r="A20" s="51"/>
      <c r="B20" s="59"/>
      <c r="C20" s="59"/>
      <c r="D20" s="53" t="s">
        <v>69</v>
      </c>
      <c r="E20" s="54"/>
      <c r="F20" s="60">
        <v>100000</v>
      </c>
      <c r="G20" s="50"/>
      <c r="H20" s="50"/>
    </row>
    <row r="21" spans="1:8" s="40" customFormat="1" ht="13.5" customHeight="1">
      <c r="A21" s="51"/>
      <c r="B21" s="59"/>
      <c r="C21" s="59"/>
      <c r="D21" s="53" t="s">
        <v>70</v>
      </c>
      <c r="E21" s="54"/>
      <c r="F21" s="61">
        <f>SUM(F19:F20)</f>
        <v>400000</v>
      </c>
      <c r="G21" s="50"/>
      <c r="H21" s="50"/>
    </row>
    <row r="22" spans="1:8" s="40" customFormat="1" ht="13.5" customHeight="1">
      <c r="A22" s="51"/>
      <c r="B22" s="59"/>
      <c r="C22" s="62"/>
      <c r="D22" s="62" t="s">
        <v>71</v>
      </c>
      <c r="E22" s="63"/>
      <c r="F22" s="50"/>
      <c r="G22" s="50">
        <f>+F17+F21</f>
        <v>600000</v>
      </c>
      <c r="H22" s="50"/>
    </row>
    <row r="23" spans="1:8" s="40" customFormat="1" ht="13.5" customHeight="1">
      <c r="A23" s="51"/>
      <c r="B23" s="39" t="s">
        <v>61</v>
      </c>
      <c r="C23" s="57"/>
      <c r="D23" s="53" t="s">
        <v>72</v>
      </c>
      <c r="E23" s="54"/>
      <c r="F23" s="50"/>
      <c r="G23" s="50"/>
      <c r="H23" s="50"/>
    </row>
    <row r="24" spans="1:8" s="40" customFormat="1" ht="13.5" customHeight="1">
      <c r="A24" s="51"/>
      <c r="B24" s="57"/>
      <c r="C24" s="58"/>
      <c r="D24" s="53" t="s">
        <v>64</v>
      </c>
      <c r="E24" s="54"/>
      <c r="F24" s="50"/>
      <c r="G24" s="50"/>
      <c r="H24" s="50"/>
    </row>
    <row r="25" spans="1:8" s="40" customFormat="1" ht="13.5" customHeight="1">
      <c r="A25" s="51"/>
      <c r="B25" s="57"/>
      <c r="C25" s="57"/>
      <c r="D25" s="53" t="s">
        <v>66</v>
      </c>
      <c r="E25" s="54"/>
      <c r="F25" s="61">
        <v>0</v>
      </c>
      <c r="G25" s="50"/>
      <c r="H25" s="50"/>
    </row>
    <row r="26" spans="1:8" s="40" customFormat="1" ht="13.5" customHeight="1">
      <c r="A26" s="51"/>
      <c r="B26" s="59"/>
      <c r="C26" s="62"/>
      <c r="D26" s="62" t="s">
        <v>67</v>
      </c>
      <c r="E26" s="63"/>
      <c r="F26" s="50"/>
      <c r="G26" s="50"/>
      <c r="H26" s="50"/>
    </row>
    <row r="27" spans="1:8" s="40" customFormat="1" ht="13.5" customHeight="1">
      <c r="A27" s="51"/>
      <c r="B27" s="53" t="s">
        <v>73</v>
      </c>
      <c r="C27" s="53"/>
      <c r="D27" s="53" t="s">
        <v>74</v>
      </c>
      <c r="E27" s="54"/>
      <c r="F27" s="50">
        <v>150000</v>
      </c>
      <c r="G27" s="50"/>
      <c r="H27" s="50"/>
    </row>
    <row r="28" spans="1:8" s="40" customFormat="1" ht="13.5" customHeight="1">
      <c r="A28" s="51"/>
      <c r="B28" s="53"/>
      <c r="C28" s="53"/>
      <c r="D28" s="53" t="s">
        <v>69</v>
      </c>
      <c r="E28" s="54"/>
      <c r="F28" s="50">
        <v>100000</v>
      </c>
      <c r="G28" s="50"/>
      <c r="H28" s="50"/>
    </row>
    <row r="29" spans="1:8" s="40" customFormat="1" ht="13.5" customHeight="1">
      <c r="A29" s="51"/>
      <c r="B29" s="53"/>
      <c r="C29" s="53"/>
      <c r="D29" s="53" t="s">
        <v>99</v>
      </c>
      <c r="E29" s="63"/>
      <c r="F29" s="50">
        <v>50000</v>
      </c>
      <c r="G29" s="50"/>
      <c r="H29" s="50"/>
    </row>
    <row r="30" spans="1:8" s="40" customFormat="1" ht="13.5" customHeight="1">
      <c r="A30" s="51"/>
      <c r="B30" s="53"/>
      <c r="C30" s="53"/>
      <c r="D30" s="53" t="s">
        <v>75</v>
      </c>
      <c r="E30" s="54"/>
      <c r="F30" s="60">
        <v>50000</v>
      </c>
      <c r="G30" s="50"/>
      <c r="H30" s="50"/>
    </row>
    <row r="31" spans="1:8" s="40" customFormat="1" ht="13.5" customHeight="1">
      <c r="A31" s="51"/>
      <c r="B31" s="53"/>
      <c r="C31" s="53"/>
      <c r="D31" s="53" t="s">
        <v>70</v>
      </c>
      <c r="E31" s="54"/>
      <c r="F31" s="61">
        <f>SUM(F27:F30)</f>
        <v>350000</v>
      </c>
      <c r="G31" s="50"/>
      <c r="H31" s="50"/>
    </row>
    <row r="32" spans="1:8" s="40" customFormat="1" ht="13.5" customHeight="1">
      <c r="A32" s="51"/>
      <c r="B32" s="53"/>
      <c r="C32" s="53"/>
      <c r="D32" s="53" t="s">
        <v>76</v>
      </c>
      <c r="E32" s="54"/>
      <c r="F32" s="50"/>
      <c r="G32" s="50">
        <f>+F25+F31</f>
        <v>350000</v>
      </c>
      <c r="H32" s="50"/>
    </row>
    <row r="33" spans="1:8" s="40" customFormat="1" ht="13.5" customHeight="1">
      <c r="A33" s="51"/>
      <c r="B33" s="53" t="s">
        <v>27</v>
      </c>
      <c r="C33" s="53"/>
      <c r="D33" s="53"/>
      <c r="E33" s="54"/>
      <c r="F33" s="50"/>
      <c r="G33" s="55"/>
      <c r="H33" s="60">
        <f>SUM(G17:G32)</f>
        <v>950000</v>
      </c>
    </row>
    <row r="34" spans="1:8" s="40" customFormat="1" ht="13.5" customHeight="1">
      <c r="A34" s="51"/>
      <c r="B34" s="53"/>
      <c r="C34" s="53"/>
      <c r="D34" s="53" t="s">
        <v>2</v>
      </c>
      <c r="E34" s="54"/>
      <c r="F34" s="50"/>
      <c r="G34" s="50"/>
      <c r="H34" s="55">
        <f>+H12-H33</f>
        <v>100000</v>
      </c>
    </row>
    <row r="35" spans="1:8" s="40" customFormat="1" ht="13.5" customHeight="1">
      <c r="A35" s="51"/>
      <c r="B35" s="53"/>
      <c r="C35" s="53"/>
      <c r="D35" s="53" t="s">
        <v>77</v>
      </c>
      <c r="E35" s="54"/>
      <c r="F35" s="50"/>
      <c r="G35" s="50"/>
      <c r="H35" s="60">
        <v>450000</v>
      </c>
    </row>
    <row r="36" spans="1:8" s="40" customFormat="1" ht="13.5" customHeight="1" thickBot="1">
      <c r="A36" s="64"/>
      <c r="B36" s="65"/>
      <c r="C36" s="65"/>
      <c r="D36" s="65" t="s">
        <v>78</v>
      </c>
      <c r="E36" s="66"/>
      <c r="F36" s="60"/>
      <c r="G36" s="60"/>
      <c r="H36" s="67">
        <f>+H34+H35</f>
        <v>550000</v>
      </c>
    </row>
    <row r="37" spans="7:14" s="40" customFormat="1" ht="13.5" customHeight="1" thickTop="1">
      <c r="G37" s="44"/>
      <c r="H37" s="44"/>
      <c r="I37" s="44"/>
      <c r="J37" s="44"/>
      <c r="K37" s="44"/>
      <c r="L37" s="44"/>
      <c r="M37" s="44"/>
      <c r="N37" s="44"/>
    </row>
    <row r="38" spans="7:14" s="40" customFormat="1" ht="13.5" customHeight="1">
      <c r="G38" s="44"/>
      <c r="H38" s="44"/>
      <c r="I38" s="44"/>
      <c r="J38" s="44"/>
      <c r="K38" s="44"/>
      <c r="L38" s="44"/>
      <c r="M38" s="44"/>
      <c r="N38" s="44"/>
    </row>
    <row r="39" spans="1:14" s="40" customFormat="1" ht="19.5" customHeight="1">
      <c r="A39" s="197" t="s">
        <v>79</v>
      </c>
      <c r="B39" s="197"/>
      <c r="C39" s="197"/>
      <c r="D39" s="197"/>
      <c r="E39" s="197"/>
      <c r="F39" s="197"/>
      <c r="G39" s="197"/>
      <c r="H39" s="197"/>
      <c r="I39" s="44"/>
      <c r="J39" s="44"/>
      <c r="K39" s="44"/>
      <c r="L39" s="44"/>
      <c r="M39" s="44"/>
      <c r="N39" s="44"/>
    </row>
    <row r="40" spans="1:14" s="40" customFormat="1" ht="13.5" customHeight="1">
      <c r="A40" s="189" t="s">
        <v>80</v>
      </c>
      <c r="B40" s="189"/>
      <c r="C40" s="189"/>
      <c r="D40" s="189"/>
      <c r="E40" s="189"/>
      <c r="F40" s="189"/>
      <c r="G40" s="189"/>
      <c r="H40" s="189"/>
      <c r="I40" s="44"/>
      <c r="J40" s="44"/>
      <c r="K40" s="44"/>
      <c r="L40" s="44"/>
      <c r="M40" s="44"/>
      <c r="N40" s="44"/>
    </row>
    <row r="41" spans="1:15" s="40" customFormat="1" ht="13.5" customHeight="1">
      <c r="A41" s="42"/>
      <c r="B41" s="42"/>
      <c r="C41" s="42"/>
      <c r="D41" s="42"/>
      <c r="E41" s="42"/>
      <c r="F41" s="42"/>
      <c r="G41" s="42"/>
      <c r="H41" s="19" t="s">
        <v>53</v>
      </c>
      <c r="I41" s="42"/>
      <c r="J41" s="42"/>
      <c r="K41" s="42"/>
      <c r="L41" s="42"/>
      <c r="M41" s="42"/>
      <c r="N41" s="42"/>
      <c r="O41" s="42"/>
    </row>
    <row r="42" spans="7:14" s="40" customFormat="1" ht="13.5" customHeight="1">
      <c r="G42" s="43"/>
      <c r="H42" s="43" t="s">
        <v>1</v>
      </c>
      <c r="I42" s="44"/>
      <c r="J42" s="44"/>
      <c r="K42" s="44"/>
      <c r="L42" s="44"/>
      <c r="M42" s="44"/>
      <c r="N42" s="44"/>
    </row>
    <row r="43" spans="1:14" s="45" customFormat="1" ht="13.5" customHeight="1">
      <c r="A43" s="190" t="s">
        <v>57</v>
      </c>
      <c r="B43" s="191"/>
      <c r="C43" s="191"/>
      <c r="D43" s="191"/>
      <c r="E43" s="192"/>
      <c r="F43" s="193" t="s">
        <v>58</v>
      </c>
      <c r="G43" s="194"/>
      <c r="H43" s="195"/>
      <c r="I43" s="68"/>
      <c r="J43" s="68"/>
      <c r="K43" s="68"/>
      <c r="L43" s="68"/>
      <c r="M43" s="68"/>
      <c r="N43" s="68"/>
    </row>
    <row r="44" spans="1:14" s="40" customFormat="1" ht="13.5" customHeight="1">
      <c r="A44" s="69" t="s">
        <v>12</v>
      </c>
      <c r="B44" s="53" t="s">
        <v>20</v>
      </c>
      <c r="C44" s="53"/>
      <c r="D44" s="53"/>
      <c r="E44" s="54"/>
      <c r="F44" s="50"/>
      <c r="G44" s="50"/>
      <c r="H44" s="50"/>
      <c r="I44" s="44"/>
      <c r="J44" s="44"/>
      <c r="K44" s="44"/>
      <c r="L44" s="44"/>
      <c r="M44" s="44"/>
      <c r="N44" s="44"/>
    </row>
    <row r="45" spans="1:14" s="40" customFormat="1" ht="13.5" customHeight="1">
      <c r="A45" s="51"/>
      <c r="B45" s="39" t="s">
        <v>9</v>
      </c>
      <c r="C45" s="52"/>
      <c r="D45" s="53" t="s">
        <v>81</v>
      </c>
      <c r="E45" s="54"/>
      <c r="F45" s="50"/>
      <c r="G45" s="50"/>
      <c r="H45" s="50"/>
      <c r="I45" s="44"/>
      <c r="J45" s="44"/>
      <c r="K45" s="44"/>
      <c r="L45" s="44"/>
      <c r="M45" s="44"/>
      <c r="N45" s="44"/>
    </row>
    <row r="46" spans="1:14" s="40" customFormat="1" ht="13.5" customHeight="1">
      <c r="A46" s="51"/>
      <c r="B46" s="59"/>
      <c r="C46" s="59"/>
      <c r="D46" s="54" t="s">
        <v>82</v>
      </c>
      <c r="E46" s="53"/>
      <c r="F46" s="60">
        <v>300000</v>
      </c>
      <c r="G46" s="50"/>
      <c r="H46" s="50"/>
      <c r="I46" s="44"/>
      <c r="J46" s="44"/>
      <c r="K46" s="44"/>
      <c r="L46" s="44"/>
      <c r="M46" s="44"/>
      <c r="N46" s="44"/>
    </row>
    <row r="47" spans="1:14" s="40" customFormat="1" ht="13.5" customHeight="1">
      <c r="A47" s="51"/>
      <c r="B47" s="59"/>
      <c r="C47" s="59"/>
      <c r="D47" s="54" t="s">
        <v>83</v>
      </c>
      <c r="E47" s="53"/>
      <c r="F47" s="50"/>
      <c r="G47" s="50">
        <f>+F46</f>
        <v>300000</v>
      </c>
      <c r="H47" s="50"/>
      <c r="I47" s="44"/>
      <c r="J47" s="44"/>
      <c r="K47" s="44"/>
      <c r="L47" s="44"/>
      <c r="M47" s="44"/>
      <c r="N47" s="44"/>
    </row>
    <row r="48" spans="1:14" s="40" customFormat="1" ht="13.5" customHeight="1">
      <c r="A48" s="51"/>
      <c r="B48" s="39" t="s">
        <v>61</v>
      </c>
      <c r="C48" s="57"/>
      <c r="D48" s="53" t="s">
        <v>84</v>
      </c>
      <c r="E48" s="54"/>
      <c r="F48" s="50"/>
      <c r="G48" s="50"/>
      <c r="H48" s="50"/>
      <c r="I48" s="44"/>
      <c r="J48" s="44"/>
      <c r="K48" s="44"/>
      <c r="L48" s="44"/>
      <c r="M48" s="44"/>
      <c r="N48" s="44"/>
    </row>
    <row r="49" spans="1:14" s="40" customFormat="1" ht="13.5" customHeight="1">
      <c r="A49" s="51"/>
      <c r="B49" s="39"/>
      <c r="C49" s="57"/>
      <c r="D49" s="53" t="s">
        <v>6</v>
      </c>
      <c r="E49" s="70"/>
      <c r="F49" s="50"/>
      <c r="G49" s="50"/>
      <c r="H49" s="50"/>
      <c r="I49" s="44"/>
      <c r="J49" s="44"/>
      <c r="K49" s="44"/>
      <c r="L49" s="44"/>
      <c r="M49" s="44"/>
      <c r="N49" s="44"/>
    </row>
    <row r="50" spans="1:14" s="40" customFormat="1" ht="13.5" customHeight="1">
      <c r="A50" s="51"/>
      <c r="B50" s="39"/>
      <c r="C50" s="57"/>
      <c r="D50" s="53" t="s">
        <v>85</v>
      </c>
      <c r="E50" s="70"/>
      <c r="F50" s="60">
        <v>250000</v>
      </c>
      <c r="G50" s="50"/>
      <c r="H50" s="50"/>
      <c r="I50" s="44"/>
      <c r="J50" s="44"/>
      <c r="K50" s="44"/>
      <c r="L50" s="44"/>
      <c r="M50" s="44"/>
      <c r="N50" s="44"/>
    </row>
    <row r="51" spans="1:14" s="40" customFormat="1" ht="13.5" customHeight="1">
      <c r="A51" s="51"/>
      <c r="B51" s="59"/>
      <c r="C51" s="59"/>
      <c r="D51" s="54" t="s">
        <v>86</v>
      </c>
      <c r="E51" s="53"/>
      <c r="F51" s="50"/>
      <c r="G51" s="60">
        <f>+F50</f>
        <v>250000</v>
      </c>
      <c r="H51" s="50"/>
      <c r="I51" s="44"/>
      <c r="J51" s="44"/>
      <c r="K51" s="44"/>
      <c r="L51" s="44"/>
      <c r="M51" s="44"/>
      <c r="N51" s="44"/>
    </row>
    <row r="52" spans="1:14" s="40" customFormat="1" ht="13.5" customHeight="1" thickBot="1">
      <c r="A52" s="51"/>
      <c r="B52" s="53" t="s">
        <v>87</v>
      </c>
      <c r="C52" s="53"/>
      <c r="D52" s="53"/>
      <c r="E52" s="54"/>
      <c r="F52" s="50"/>
      <c r="G52" s="50"/>
      <c r="H52" s="71">
        <f>SUM(G47:G51)</f>
        <v>550000</v>
      </c>
      <c r="I52" s="44"/>
      <c r="J52" s="44"/>
      <c r="K52" s="44"/>
      <c r="L52" s="44"/>
      <c r="M52" s="44"/>
      <c r="N52" s="44"/>
    </row>
    <row r="53" spans="1:14" s="40" customFormat="1" ht="13.5" customHeight="1" thickTop="1">
      <c r="A53" s="69" t="s">
        <v>63</v>
      </c>
      <c r="B53" s="53" t="s">
        <v>88</v>
      </c>
      <c r="C53" s="53"/>
      <c r="D53" s="53"/>
      <c r="E53" s="54"/>
      <c r="F53" s="50"/>
      <c r="G53" s="50"/>
      <c r="H53" s="50"/>
      <c r="I53" s="44"/>
      <c r="J53" s="44"/>
      <c r="K53" s="44"/>
      <c r="L53" s="44"/>
      <c r="M53" s="44"/>
      <c r="N53" s="44"/>
    </row>
    <row r="54" spans="1:14" s="40" customFormat="1" ht="13.5" customHeight="1">
      <c r="A54" s="51"/>
      <c r="B54" s="39" t="s">
        <v>60</v>
      </c>
      <c r="C54" s="57"/>
      <c r="D54" s="53" t="s">
        <v>33</v>
      </c>
      <c r="E54" s="54"/>
      <c r="F54" s="50"/>
      <c r="G54" s="50"/>
      <c r="H54" s="50"/>
      <c r="I54" s="44"/>
      <c r="J54" s="44"/>
      <c r="K54" s="44"/>
      <c r="L54" s="44"/>
      <c r="M54" s="44"/>
      <c r="N54" s="44"/>
    </row>
    <row r="55" spans="1:14" s="40" customFormat="1" ht="13.5" customHeight="1">
      <c r="A55" s="51"/>
      <c r="B55" s="53"/>
      <c r="C55" s="53"/>
      <c r="D55" s="54" t="s">
        <v>89</v>
      </c>
      <c r="E55" s="53"/>
      <c r="F55" s="50"/>
      <c r="G55" s="50">
        <v>0</v>
      </c>
      <c r="H55" s="50"/>
      <c r="I55" s="44"/>
      <c r="J55" s="44"/>
      <c r="K55" s="44"/>
      <c r="L55" s="44"/>
      <c r="M55" s="44"/>
      <c r="N55" s="44"/>
    </row>
    <row r="56" spans="1:14" s="40" customFormat="1" ht="13.5" customHeight="1">
      <c r="A56" s="51"/>
      <c r="B56" s="39" t="s">
        <v>90</v>
      </c>
      <c r="C56" s="57"/>
      <c r="D56" s="53" t="s">
        <v>91</v>
      </c>
      <c r="E56" s="54"/>
      <c r="F56" s="50"/>
      <c r="G56" s="50"/>
      <c r="H56" s="50"/>
      <c r="I56" s="44"/>
      <c r="J56" s="44"/>
      <c r="K56" s="44"/>
      <c r="L56" s="44"/>
      <c r="M56" s="44"/>
      <c r="N56" s="44"/>
    </row>
    <row r="57" spans="1:14" s="40" customFormat="1" ht="13.5" customHeight="1">
      <c r="A57" s="51"/>
      <c r="B57" s="53"/>
      <c r="C57" s="53"/>
      <c r="D57" s="54" t="s">
        <v>92</v>
      </c>
      <c r="E57" s="53"/>
      <c r="F57" s="50"/>
      <c r="G57" s="60">
        <v>0</v>
      </c>
      <c r="H57" s="50"/>
      <c r="I57" s="44"/>
      <c r="J57" s="44"/>
      <c r="K57" s="44"/>
      <c r="L57" s="44"/>
      <c r="M57" s="44"/>
      <c r="N57" s="44"/>
    </row>
    <row r="58" spans="1:14" s="40" customFormat="1" ht="13.5" customHeight="1">
      <c r="A58" s="51"/>
      <c r="B58" s="53" t="s">
        <v>93</v>
      </c>
      <c r="C58" s="53"/>
      <c r="D58" s="53"/>
      <c r="E58" s="54"/>
      <c r="F58" s="50"/>
      <c r="G58" s="50"/>
      <c r="H58" s="60">
        <v>0</v>
      </c>
      <c r="I58" s="44"/>
      <c r="J58" s="44"/>
      <c r="K58" s="44"/>
      <c r="L58" s="44"/>
      <c r="M58" s="44"/>
      <c r="N58" s="44"/>
    </row>
    <row r="59" spans="1:14" s="40" customFormat="1" ht="13.5" customHeight="1">
      <c r="A59" s="69" t="s">
        <v>94</v>
      </c>
      <c r="B59" s="53" t="s">
        <v>95</v>
      </c>
      <c r="C59" s="53"/>
      <c r="D59" s="53"/>
      <c r="E59" s="54"/>
      <c r="F59" s="50"/>
      <c r="G59" s="50"/>
      <c r="H59" s="50"/>
      <c r="I59" s="44"/>
      <c r="J59" s="44"/>
      <c r="K59" s="44"/>
      <c r="L59" s="44"/>
      <c r="M59" s="44"/>
      <c r="N59" s="44"/>
    </row>
    <row r="60" spans="1:14" s="40" customFormat="1" ht="13.5" customHeight="1">
      <c r="A60" s="51"/>
      <c r="B60" s="53"/>
      <c r="C60" s="53"/>
      <c r="D60" s="54" t="s">
        <v>3</v>
      </c>
      <c r="E60" s="53"/>
      <c r="F60" s="50"/>
      <c r="G60" s="50">
        <v>450000</v>
      </c>
      <c r="H60" s="50"/>
      <c r="I60" s="44"/>
      <c r="J60" s="44"/>
      <c r="K60" s="44"/>
      <c r="L60" s="44"/>
      <c r="M60" s="44"/>
      <c r="N60" s="44"/>
    </row>
    <row r="61" spans="1:14" s="40" customFormat="1" ht="13.5" customHeight="1">
      <c r="A61" s="51"/>
      <c r="B61" s="53"/>
      <c r="C61" s="53"/>
      <c r="D61" s="54" t="s">
        <v>96</v>
      </c>
      <c r="E61" s="53"/>
      <c r="F61" s="50"/>
      <c r="G61" s="60">
        <v>100000</v>
      </c>
      <c r="H61" s="50"/>
      <c r="I61" s="44"/>
      <c r="J61" s="44"/>
      <c r="K61" s="44"/>
      <c r="L61" s="44"/>
      <c r="M61" s="44"/>
      <c r="N61" s="44"/>
    </row>
    <row r="62" spans="1:14" s="40" customFormat="1" ht="13.5" customHeight="1">
      <c r="A62" s="51"/>
      <c r="B62" s="53" t="s">
        <v>97</v>
      </c>
      <c r="C62" s="53"/>
      <c r="D62" s="53"/>
      <c r="E62" s="54"/>
      <c r="F62" s="50"/>
      <c r="G62" s="50"/>
      <c r="H62" s="60">
        <f>SUM(G60:G61)</f>
        <v>550000</v>
      </c>
      <c r="I62" s="44"/>
      <c r="J62" s="44"/>
      <c r="K62" s="44"/>
      <c r="L62" s="44"/>
      <c r="M62" s="44"/>
      <c r="N62" s="44"/>
    </row>
    <row r="63" spans="1:14" s="40" customFormat="1" ht="13.5" customHeight="1" thickBot="1">
      <c r="A63" s="64"/>
      <c r="B63" s="65" t="s">
        <v>98</v>
      </c>
      <c r="C63" s="65"/>
      <c r="D63" s="65"/>
      <c r="E63" s="66"/>
      <c r="F63" s="60"/>
      <c r="G63" s="60"/>
      <c r="H63" s="67">
        <f>+H58+H62</f>
        <v>550000</v>
      </c>
      <c r="I63" s="44"/>
      <c r="J63" s="44"/>
      <c r="K63" s="44"/>
      <c r="L63" s="44"/>
      <c r="M63" s="44"/>
      <c r="N63" s="44"/>
    </row>
    <row r="64" spans="1:8" ht="15.75" customHeight="1" thickTop="1">
      <c r="A64" s="104"/>
      <c r="B64" s="104"/>
      <c r="C64" s="104"/>
      <c r="D64" s="104"/>
      <c r="E64" s="104"/>
      <c r="F64" s="105"/>
      <c r="G64" s="105"/>
      <c r="H64" s="105"/>
    </row>
    <row r="65" spans="1:8" ht="15.75" customHeight="1">
      <c r="A65" s="104"/>
      <c r="B65" s="104"/>
      <c r="C65" s="104"/>
      <c r="D65" s="104"/>
      <c r="E65" s="104"/>
      <c r="F65" s="105"/>
      <c r="G65" s="105"/>
      <c r="H65" s="105"/>
    </row>
  </sheetData>
  <sheetProtection/>
  <mergeCells count="9">
    <mergeCell ref="A40:H40"/>
    <mergeCell ref="A43:E43"/>
    <mergeCell ref="F43:H43"/>
    <mergeCell ref="A1:L1"/>
    <mergeCell ref="A3:H3"/>
    <mergeCell ref="A4:H4"/>
    <mergeCell ref="A7:E7"/>
    <mergeCell ref="F7:H7"/>
    <mergeCell ref="A39:H39"/>
  </mergeCells>
  <printOptions horizontalCentered="1"/>
  <pageMargins left="0.7086614173228347" right="0.7086614173228347" top="0.7480314960629921" bottom="0.7480314960629921" header="0.31496062992125984" footer="0.1968503937007874"/>
  <pageSetup firstPageNumber="161" useFirstPageNumber="1" horizontalDpi="600" verticalDpi="600" orientation="portrait" paperSize="9" scale="85" r:id="rId3"/>
  <headerFooter scaleWithDoc="0" alignWithMargins="0">
    <oddFooter>&amp;C
</oddFooter>
  </headerFooter>
  <drawing r:id="rId1"/>
  <legacyDrawingHF r:id="rId2"/>
</worksheet>
</file>

<file path=xl/worksheets/sheet4.xml><?xml version="1.0" encoding="utf-8"?>
<worksheet xmlns="http://schemas.openxmlformats.org/spreadsheetml/2006/main" xmlns:r="http://schemas.openxmlformats.org/officeDocument/2006/relationships">
  <dimension ref="A1:L97"/>
  <sheetViews>
    <sheetView zoomScalePageLayoutView="0" workbookViewId="0" topLeftCell="A1">
      <selection activeCell="A54" sqref="A54"/>
    </sheetView>
  </sheetViews>
  <sheetFormatPr defaultColWidth="2.00390625" defaultRowHeight="15.75" customHeight="1"/>
  <cols>
    <col min="1" max="1" width="3.625" style="106" customWidth="1"/>
    <col min="2" max="4" width="2.625" style="106" customWidth="1"/>
    <col min="5" max="7" width="11.625" style="106" customWidth="1"/>
    <col min="8" max="10" width="11.625" style="141" customWidth="1"/>
    <col min="11" max="12" width="11.625" style="106" customWidth="1"/>
    <col min="13" max="251" width="8.625" style="106" customWidth="1"/>
    <col min="252" max="252" width="2.50390625" style="106" customWidth="1"/>
    <col min="253" max="16384" width="2.00390625" style="106" customWidth="1"/>
  </cols>
  <sheetData>
    <row r="1" spans="2:12" ht="15.75" customHeight="1">
      <c r="B1" s="287" t="s">
        <v>172</v>
      </c>
      <c r="C1" s="287"/>
      <c r="D1" s="287"/>
      <c r="E1" s="287"/>
      <c r="F1" s="287"/>
      <c r="G1" s="287"/>
      <c r="H1" s="287"/>
      <c r="I1" s="287"/>
      <c r="J1" s="287"/>
      <c r="K1" s="288"/>
      <c r="L1" s="288"/>
    </row>
    <row r="2" spans="2:12" ht="21.75" customHeight="1">
      <c r="B2" s="289"/>
      <c r="C2" s="256"/>
      <c r="D2" s="256"/>
      <c r="E2" s="256"/>
      <c r="F2" s="256"/>
      <c r="G2" s="256"/>
      <c r="H2" s="256"/>
      <c r="I2" s="256"/>
      <c r="J2" s="256"/>
      <c r="K2" s="256"/>
      <c r="L2" s="256"/>
    </row>
    <row r="3" spans="2:12" ht="15.75" customHeight="1">
      <c r="B3" s="107" t="s">
        <v>173</v>
      </c>
      <c r="C3" s="254" t="s">
        <v>150</v>
      </c>
      <c r="D3" s="255"/>
      <c r="E3" s="255"/>
      <c r="F3" s="255"/>
      <c r="G3" s="255"/>
      <c r="H3" s="255"/>
      <c r="I3" s="255"/>
      <c r="J3" s="255"/>
      <c r="K3" s="255"/>
      <c r="L3" s="255"/>
    </row>
    <row r="4" spans="2:12" ht="26.25" customHeight="1">
      <c r="B4" s="107" t="s">
        <v>174</v>
      </c>
      <c r="C4" s="290" t="s">
        <v>175</v>
      </c>
      <c r="D4" s="290"/>
      <c r="E4" s="290"/>
      <c r="F4" s="290"/>
      <c r="G4" s="290"/>
      <c r="H4" s="290"/>
      <c r="I4" s="290"/>
      <c r="J4" s="290"/>
      <c r="K4" s="291"/>
      <c r="L4" s="291"/>
    </row>
    <row r="5" spans="2:12" ht="15.75" customHeight="1">
      <c r="B5" s="107"/>
      <c r="C5" s="107" t="s">
        <v>176</v>
      </c>
      <c r="D5" s="107"/>
      <c r="E5" s="254" t="s">
        <v>177</v>
      </c>
      <c r="F5" s="255"/>
      <c r="G5" s="255"/>
      <c r="H5" s="255"/>
      <c r="I5" s="255"/>
      <c r="J5" s="255"/>
      <c r="K5" s="255"/>
      <c r="L5" s="255"/>
    </row>
    <row r="6" spans="2:12" ht="15.75" customHeight="1">
      <c r="B6" s="107"/>
      <c r="C6" s="107"/>
      <c r="D6" s="107"/>
      <c r="E6" s="254" t="s">
        <v>178</v>
      </c>
      <c r="F6" s="255"/>
      <c r="G6" s="255"/>
      <c r="H6" s="255"/>
      <c r="I6" s="255"/>
      <c r="J6" s="255"/>
      <c r="K6" s="255"/>
      <c r="L6" s="255"/>
    </row>
    <row r="7" spans="2:12" ht="15.75" customHeight="1">
      <c r="B7" s="107"/>
      <c r="C7" s="107"/>
      <c r="D7" s="107"/>
      <c r="E7" s="254" t="s">
        <v>179</v>
      </c>
      <c r="F7" s="255"/>
      <c r="G7" s="255"/>
      <c r="H7" s="255"/>
      <c r="I7" s="255"/>
      <c r="J7" s="255"/>
      <c r="K7" s="255"/>
      <c r="L7" s="255"/>
    </row>
    <row r="8" spans="2:12" ht="13.5">
      <c r="B8" s="107"/>
      <c r="C8" s="107" t="s">
        <v>180</v>
      </c>
      <c r="D8" s="107"/>
      <c r="E8" s="254" t="s">
        <v>181</v>
      </c>
      <c r="F8" s="255"/>
      <c r="G8" s="255"/>
      <c r="H8" s="255"/>
      <c r="I8" s="255"/>
      <c r="J8" s="255"/>
      <c r="K8" s="255"/>
      <c r="L8" s="255"/>
    </row>
    <row r="9" spans="2:12" ht="30" customHeight="1">
      <c r="B9" s="107"/>
      <c r="C9" s="107"/>
      <c r="D9" s="107"/>
      <c r="E9" s="283" t="s">
        <v>182</v>
      </c>
      <c r="F9" s="284"/>
      <c r="G9" s="284"/>
      <c r="H9" s="284"/>
      <c r="I9" s="284"/>
      <c r="J9" s="284"/>
      <c r="K9" s="284"/>
      <c r="L9" s="284"/>
    </row>
    <row r="10" spans="2:12" ht="15.75" customHeight="1">
      <c r="B10" s="107"/>
      <c r="C10" s="107" t="s">
        <v>183</v>
      </c>
      <c r="D10" s="107"/>
      <c r="E10" s="254" t="s">
        <v>184</v>
      </c>
      <c r="F10" s="255"/>
      <c r="G10" s="255"/>
      <c r="H10" s="255"/>
      <c r="I10" s="255"/>
      <c r="J10" s="255"/>
      <c r="K10" s="255"/>
      <c r="L10" s="255"/>
    </row>
    <row r="11" spans="2:12" ht="30" customHeight="1">
      <c r="B11" s="107"/>
      <c r="C11" s="107"/>
      <c r="D11" s="107"/>
      <c r="E11" s="285" t="s">
        <v>185</v>
      </c>
      <c r="F11" s="286"/>
      <c r="G11" s="286"/>
      <c r="H11" s="286"/>
      <c r="I11" s="286"/>
      <c r="J11" s="286"/>
      <c r="K11" s="286"/>
      <c r="L11" s="286"/>
    </row>
    <row r="12" spans="2:12" ht="15.75" customHeight="1">
      <c r="B12" s="107"/>
      <c r="C12" s="107" t="s">
        <v>186</v>
      </c>
      <c r="D12" s="107"/>
      <c r="E12" s="254" t="s">
        <v>187</v>
      </c>
      <c r="F12" s="255"/>
      <c r="G12" s="255"/>
      <c r="H12" s="255"/>
      <c r="I12" s="255"/>
      <c r="J12" s="255"/>
      <c r="K12" s="255"/>
      <c r="L12" s="255"/>
    </row>
    <row r="13" spans="2:12" ht="15.75" customHeight="1">
      <c r="B13" s="107"/>
      <c r="C13" s="107"/>
      <c r="D13" s="107"/>
      <c r="E13" s="254" t="s">
        <v>188</v>
      </c>
      <c r="F13" s="255"/>
      <c r="G13" s="255"/>
      <c r="H13" s="255"/>
      <c r="I13" s="255"/>
      <c r="J13" s="255"/>
      <c r="K13" s="255"/>
      <c r="L13" s="255"/>
    </row>
    <row r="14" spans="2:12" ht="15.75" customHeight="1">
      <c r="B14" s="107"/>
      <c r="C14" s="107"/>
      <c r="D14" s="107"/>
      <c r="E14" s="108"/>
      <c r="F14" s="109"/>
      <c r="G14" s="109"/>
      <c r="H14" s="109"/>
      <c r="I14" s="109"/>
      <c r="J14" s="109"/>
      <c r="K14" s="109"/>
      <c r="L14" s="109"/>
    </row>
    <row r="15" spans="1:12" s="72" customFormat="1" ht="13.5" customHeight="1">
      <c r="A15" s="73"/>
      <c r="B15" s="201" t="s">
        <v>271</v>
      </c>
      <c r="C15" s="202"/>
      <c r="D15" s="202"/>
      <c r="E15" s="202"/>
      <c r="F15" s="202"/>
      <c r="G15" s="202"/>
      <c r="H15" s="202"/>
      <c r="I15" s="202"/>
      <c r="J15" s="202"/>
      <c r="K15" s="202"/>
      <c r="L15" s="203"/>
    </row>
    <row r="16" spans="1:12" s="72" customFormat="1" ht="13.5" customHeight="1">
      <c r="A16" s="73"/>
      <c r="B16" s="204"/>
      <c r="C16" s="205"/>
      <c r="D16" s="205"/>
      <c r="E16" s="205"/>
      <c r="F16" s="205"/>
      <c r="G16" s="205"/>
      <c r="H16" s="205"/>
      <c r="I16" s="205"/>
      <c r="J16" s="205"/>
      <c r="K16" s="205"/>
      <c r="L16" s="206"/>
    </row>
    <row r="17" spans="1:12" s="72" customFormat="1" ht="13.5" customHeight="1">
      <c r="A17" s="73"/>
      <c r="B17" s="175"/>
      <c r="C17" s="175"/>
      <c r="D17" s="175"/>
      <c r="E17" s="175"/>
      <c r="F17" s="175"/>
      <c r="G17" s="175"/>
      <c r="H17" s="175"/>
      <c r="I17" s="175"/>
      <c r="J17" s="175"/>
      <c r="K17" s="175"/>
      <c r="L17" s="175"/>
    </row>
    <row r="18" spans="2:12" ht="15.75" customHeight="1">
      <c r="B18" s="107" t="s">
        <v>189</v>
      </c>
      <c r="C18" s="254" t="s">
        <v>151</v>
      </c>
      <c r="D18" s="255"/>
      <c r="E18" s="255"/>
      <c r="F18" s="255"/>
      <c r="G18" s="255"/>
      <c r="H18" s="255"/>
      <c r="I18" s="255"/>
      <c r="J18" s="255"/>
      <c r="K18" s="255"/>
      <c r="L18" s="255"/>
    </row>
    <row r="19" spans="2:12" ht="15.75" customHeight="1">
      <c r="B19" s="107"/>
      <c r="C19" s="254" t="s">
        <v>190</v>
      </c>
      <c r="D19" s="255"/>
      <c r="E19" s="255"/>
      <c r="F19" s="255"/>
      <c r="G19" s="255"/>
      <c r="H19" s="255"/>
      <c r="I19" s="255"/>
      <c r="J19" s="255"/>
      <c r="K19" s="255"/>
      <c r="L19" s="255"/>
    </row>
    <row r="20" spans="2:12" ht="15.75" customHeight="1">
      <c r="B20" s="107"/>
      <c r="C20" s="108"/>
      <c r="D20" s="257" t="s">
        <v>191</v>
      </c>
      <c r="E20" s="257"/>
      <c r="F20" s="257"/>
      <c r="G20" s="257"/>
      <c r="H20" s="257"/>
      <c r="I20" s="257"/>
      <c r="J20" s="257"/>
      <c r="K20" s="258"/>
      <c r="L20" s="258"/>
    </row>
    <row r="21" spans="2:12" ht="15.75" customHeight="1">
      <c r="B21" s="107"/>
      <c r="C21" s="211" t="s">
        <v>192</v>
      </c>
      <c r="D21" s="212"/>
      <c r="E21" s="212"/>
      <c r="F21" s="213"/>
      <c r="G21" s="155" t="s">
        <v>193</v>
      </c>
      <c r="H21" s="155" t="s">
        <v>194</v>
      </c>
      <c r="I21" s="155" t="s">
        <v>195</v>
      </c>
      <c r="J21" s="156" t="s">
        <v>152</v>
      </c>
      <c r="K21" s="155" t="s">
        <v>153</v>
      </c>
      <c r="L21" s="156" t="s">
        <v>106</v>
      </c>
    </row>
    <row r="22" spans="2:12" ht="15.75" customHeight="1">
      <c r="B22" s="107"/>
      <c r="C22" s="112" t="s">
        <v>196</v>
      </c>
      <c r="D22" s="280" t="s">
        <v>197</v>
      </c>
      <c r="E22" s="281"/>
      <c r="F22" s="282"/>
      <c r="G22" s="113"/>
      <c r="H22" s="113"/>
      <c r="I22" s="113"/>
      <c r="J22" s="114"/>
      <c r="K22" s="113"/>
      <c r="L22" s="114"/>
    </row>
    <row r="23" spans="2:12" ht="15.75" customHeight="1">
      <c r="B23" s="107"/>
      <c r="C23" s="112"/>
      <c r="D23" s="115" t="s">
        <v>198</v>
      </c>
      <c r="E23" s="265" t="s">
        <v>49</v>
      </c>
      <c r="F23" s="266"/>
      <c r="G23" s="113"/>
      <c r="H23" s="113"/>
      <c r="I23" s="113"/>
      <c r="J23" s="114"/>
      <c r="K23" s="113"/>
      <c r="L23" s="114"/>
    </row>
    <row r="24" spans="2:12" ht="15.75" customHeight="1">
      <c r="B24" s="107"/>
      <c r="C24" s="112"/>
      <c r="D24" s="115" t="s">
        <v>199</v>
      </c>
      <c r="E24" s="265" t="s">
        <v>200</v>
      </c>
      <c r="F24" s="266"/>
      <c r="G24" s="113"/>
      <c r="H24" s="113"/>
      <c r="I24" s="113"/>
      <c r="J24" s="114"/>
      <c r="K24" s="113"/>
      <c r="L24" s="114"/>
    </row>
    <row r="25" spans="2:12" ht="15.75" customHeight="1">
      <c r="B25" s="107"/>
      <c r="C25" s="112"/>
      <c r="D25" s="115" t="s">
        <v>201</v>
      </c>
      <c r="E25" s="265" t="s">
        <v>202</v>
      </c>
      <c r="F25" s="266"/>
      <c r="G25" s="113"/>
      <c r="H25" s="113"/>
      <c r="I25" s="113"/>
      <c r="J25" s="114"/>
      <c r="K25" s="113"/>
      <c r="L25" s="114"/>
    </row>
    <row r="26" spans="2:12" ht="15.75" customHeight="1">
      <c r="B26" s="107"/>
      <c r="C26" s="112"/>
      <c r="D26" s="115" t="s">
        <v>203</v>
      </c>
      <c r="E26" s="265" t="s">
        <v>154</v>
      </c>
      <c r="F26" s="266"/>
      <c r="G26" s="113"/>
      <c r="H26" s="113"/>
      <c r="I26" s="113"/>
      <c r="J26" s="114"/>
      <c r="K26" s="113"/>
      <c r="L26" s="114"/>
    </row>
    <row r="27" spans="2:12" ht="15.75" customHeight="1">
      <c r="B27" s="107"/>
      <c r="C27" s="112"/>
      <c r="D27" s="115" t="s">
        <v>204</v>
      </c>
      <c r="E27" s="265" t="s">
        <v>51</v>
      </c>
      <c r="F27" s="266"/>
      <c r="G27" s="116"/>
      <c r="H27" s="116"/>
      <c r="I27" s="116"/>
      <c r="J27" s="117"/>
      <c r="K27" s="116"/>
      <c r="L27" s="117"/>
    </row>
    <row r="28" spans="2:12" ht="15.75" customHeight="1">
      <c r="B28" s="107"/>
      <c r="C28" s="277" t="s">
        <v>205</v>
      </c>
      <c r="D28" s="278"/>
      <c r="E28" s="278"/>
      <c r="F28" s="279"/>
      <c r="G28" s="114"/>
      <c r="H28" s="114"/>
      <c r="I28" s="114"/>
      <c r="J28" s="114"/>
      <c r="K28" s="114"/>
      <c r="L28" s="114"/>
    </row>
    <row r="29" spans="2:12" ht="15.75" customHeight="1">
      <c r="B29" s="107"/>
      <c r="C29" s="112" t="s">
        <v>206</v>
      </c>
      <c r="D29" s="274" t="s">
        <v>207</v>
      </c>
      <c r="E29" s="275"/>
      <c r="F29" s="276"/>
      <c r="G29" s="113"/>
      <c r="H29" s="113"/>
      <c r="I29" s="113"/>
      <c r="J29" s="114"/>
      <c r="K29" s="113"/>
      <c r="L29" s="114"/>
    </row>
    <row r="30" spans="2:12" ht="15.75" customHeight="1">
      <c r="B30" s="107"/>
      <c r="C30" s="112" t="s">
        <v>176</v>
      </c>
      <c r="D30" s="118"/>
      <c r="E30" s="274" t="s">
        <v>130</v>
      </c>
      <c r="F30" s="276"/>
      <c r="G30" s="113"/>
      <c r="H30" s="113"/>
      <c r="I30" s="113"/>
      <c r="J30" s="114"/>
      <c r="K30" s="113"/>
      <c r="L30" s="114"/>
    </row>
    <row r="31" spans="2:12" ht="15.75" customHeight="1">
      <c r="B31" s="107"/>
      <c r="C31" s="119"/>
      <c r="D31" s="115"/>
      <c r="E31" s="265" t="s">
        <v>155</v>
      </c>
      <c r="F31" s="266"/>
      <c r="G31" s="113"/>
      <c r="H31" s="113"/>
      <c r="I31" s="113"/>
      <c r="J31" s="114"/>
      <c r="K31" s="113"/>
      <c r="L31" s="114"/>
    </row>
    <row r="32" spans="2:12" ht="15.75" customHeight="1">
      <c r="B32" s="107"/>
      <c r="C32" s="119"/>
      <c r="D32" s="115"/>
      <c r="E32" s="265" t="s">
        <v>208</v>
      </c>
      <c r="F32" s="266"/>
      <c r="G32" s="120"/>
      <c r="H32" s="120"/>
      <c r="I32" s="120"/>
      <c r="J32" s="121"/>
      <c r="K32" s="120"/>
      <c r="L32" s="114"/>
    </row>
    <row r="33" spans="2:12" ht="15.75" customHeight="1">
      <c r="B33" s="107"/>
      <c r="C33" s="119"/>
      <c r="D33" s="115"/>
      <c r="E33" s="267" t="s">
        <v>209</v>
      </c>
      <c r="F33" s="266"/>
      <c r="G33" s="122"/>
      <c r="H33" s="122"/>
      <c r="I33" s="122"/>
      <c r="J33" s="122"/>
      <c r="K33" s="122"/>
      <c r="L33" s="122"/>
    </row>
    <row r="34" spans="2:12" ht="15.75" customHeight="1">
      <c r="B34" s="107"/>
      <c r="C34" s="112" t="s">
        <v>180</v>
      </c>
      <c r="D34" s="118"/>
      <c r="E34" s="267" t="s">
        <v>210</v>
      </c>
      <c r="F34" s="266"/>
      <c r="G34" s="113"/>
      <c r="H34" s="113"/>
      <c r="I34" s="113"/>
      <c r="J34" s="114"/>
      <c r="K34" s="113"/>
      <c r="L34" s="114"/>
    </row>
    <row r="35" spans="2:12" ht="15.75" customHeight="1">
      <c r="B35" s="107"/>
      <c r="C35" s="119"/>
      <c r="D35" s="115"/>
      <c r="E35" s="265" t="s">
        <v>211</v>
      </c>
      <c r="F35" s="266"/>
      <c r="G35" s="113"/>
      <c r="H35" s="113"/>
      <c r="I35" s="113"/>
      <c r="J35" s="114"/>
      <c r="K35" s="113"/>
      <c r="L35" s="114"/>
    </row>
    <row r="36" spans="2:12" ht="15.75" customHeight="1">
      <c r="B36" s="107"/>
      <c r="C36" s="119"/>
      <c r="D36" s="115"/>
      <c r="E36" s="265" t="s">
        <v>212</v>
      </c>
      <c r="F36" s="266"/>
      <c r="G36" s="113"/>
      <c r="H36" s="113"/>
      <c r="I36" s="113"/>
      <c r="J36" s="114"/>
      <c r="K36" s="113"/>
      <c r="L36" s="114"/>
    </row>
    <row r="37" spans="2:12" ht="15.75" customHeight="1">
      <c r="B37" s="107"/>
      <c r="C37" s="119"/>
      <c r="D37" s="115"/>
      <c r="E37" s="265" t="s">
        <v>213</v>
      </c>
      <c r="F37" s="266"/>
      <c r="G37" s="113"/>
      <c r="H37" s="113"/>
      <c r="I37" s="113"/>
      <c r="J37" s="114"/>
      <c r="K37" s="113"/>
      <c r="L37" s="114"/>
    </row>
    <row r="38" spans="2:12" ht="15.75" customHeight="1">
      <c r="B38" s="107"/>
      <c r="C38" s="119"/>
      <c r="D38" s="115"/>
      <c r="E38" s="265" t="s">
        <v>214</v>
      </c>
      <c r="F38" s="266"/>
      <c r="G38" s="113"/>
      <c r="H38" s="113"/>
      <c r="I38" s="113"/>
      <c r="J38" s="114"/>
      <c r="K38" s="113"/>
      <c r="L38" s="114"/>
    </row>
    <row r="39" spans="2:12" ht="15.75" customHeight="1">
      <c r="B39" s="107"/>
      <c r="C39" s="119"/>
      <c r="D39" s="115"/>
      <c r="E39" s="265" t="s">
        <v>215</v>
      </c>
      <c r="F39" s="266"/>
      <c r="G39" s="113"/>
      <c r="H39" s="113"/>
      <c r="I39" s="113"/>
      <c r="J39" s="114"/>
      <c r="K39" s="113"/>
      <c r="L39" s="114"/>
    </row>
    <row r="40" spans="2:12" ht="15.75" customHeight="1">
      <c r="B40" s="107"/>
      <c r="C40" s="119"/>
      <c r="D40" s="115"/>
      <c r="E40" s="265" t="s">
        <v>216</v>
      </c>
      <c r="F40" s="266"/>
      <c r="G40" s="113"/>
      <c r="H40" s="113"/>
      <c r="I40" s="113"/>
      <c r="J40" s="114"/>
      <c r="K40" s="113"/>
      <c r="L40" s="114"/>
    </row>
    <row r="41" spans="2:12" ht="15.75" customHeight="1">
      <c r="B41" s="107"/>
      <c r="C41" s="119"/>
      <c r="D41" s="115"/>
      <c r="E41" s="265" t="s">
        <v>217</v>
      </c>
      <c r="F41" s="266"/>
      <c r="G41" s="113"/>
      <c r="H41" s="113"/>
      <c r="I41" s="113"/>
      <c r="J41" s="114"/>
      <c r="K41" s="113"/>
      <c r="L41" s="114"/>
    </row>
    <row r="42" spans="2:12" ht="15.75" customHeight="1">
      <c r="B42" s="107"/>
      <c r="C42" s="119"/>
      <c r="D42" s="115"/>
      <c r="E42" s="265" t="s">
        <v>218</v>
      </c>
      <c r="F42" s="266"/>
      <c r="G42" s="113"/>
      <c r="H42" s="113"/>
      <c r="I42" s="113"/>
      <c r="J42" s="114"/>
      <c r="K42" s="113"/>
      <c r="L42" s="114"/>
    </row>
    <row r="43" spans="2:12" ht="15.75" customHeight="1">
      <c r="B43" s="107"/>
      <c r="C43" s="119"/>
      <c r="D43" s="115"/>
      <c r="E43" s="265" t="s">
        <v>219</v>
      </c>
      <c r="F43" s="266"/>
      <c r="G43" s="116"/>
      <c r="H43" s="116"/>
      <c r="I43" s="116"/>
      <c r="J43" s="117"/>
      <c r="K43" s="116"/>
      <c r="L43" s="117"/>
    </row>
    <row r="44" spans="2:12" ht="15.75" customHeight="1">
      <c r="B44" s="107"/>
      <c r="C44" s="119"/>
      <c r="D44" s="115"/>
      <c r="E44" s="267" t="s">
        <v>220</v>
      </c>
      <c r="F44" s="266"/>
      <c r="G44" s="114"/>
      <c r="H44" s="114"/>
      <c r="I44" s="114"/>
      <c r="J44" s="114"/>
      <c r="K44" s="114"/>
      <c r="L44" s="114"/>
    </row>
    <row r="45" spans="2:12" ht="15.75" customHeight="1">
      <c r="B45" s="107"/>
      <c r="C45" s="268" t="s">
        <v>221</v>
      </c>
      <c r="D45" s="269"/>
      <c r="E45" s="269"/>
      <c r="F45" s="270"/>
      <c r="G45" s="123"/>
      <c r="H45" s="123"/>
      <c r="I45" s="123"/>
      <c r="J45" s="123"/>
      <c r="K45" s="123"/>
      <c r="L45" s="123"/>
    </row>
    <row r="46" spans="2:12" ht="15.75" customHeight="1" thickBot="1">
      <c r="B46" s="107"/>
      <c r="C46" s="271" t="s">
        <v>222</v>
      </c>
      <c r="D46" s="272"/>
      <c r="E46" s="272"/>
      <c r="F46" s="273"/>
      <c r="G46" s="124"/>
      <c r="H46" s="124"/>
      <c r="I46" s="124"/>
      <c r="J46" s="124"/>
      <c r="K46" s="124"/>
      <c r="L46" s="124"/>
    </row>
    <row r="47" spans="2:12" ht="15.75" customHeight="1" thickTop="1">
      <c r="B47" s="107"/>
      <c r="C47" s="107"/>
      <c r="D47" s="107"/>
      <c r="E47" s="107"/>
      <c r="F47" s="107"/>
      <c r="G47" s="107"/>
      <c r="H47" s="125"/>
      <c r="I47" s="125"/>
      <c r="J47" s="125"/>
      <c r="K47" s="107"/>
      <c r="L47" s="107"/>
    </row>
    <row r="48" spans="2:12" ht="15.75" customHeight="1">
      <c r="B48" s="107" t="s">
        <v>223</v>
      </c>
      <c r="C48" s="254" t="s">
        <v>224</v>
      </c>
      <c r="D48" s="255"/>
      <c r="E48" s="255"/>
      <c r="F48" s="255"/>
      <c r="G48" s="255"/>
      <c r="H48" s="255"/>
      <c r="I48" s="255"/>
      <c r="J48" s="255"/>
      <c r="K48" s="255"/>
      <c r="L48" s="255"/>
    </row>
    <row r="49" spans="2:12" ht="15.75" customHeight="1">
      <c r="B49" s="126"/>
      <c r="C49" s="255" t="s">
        <v>225</v>
      </c>
      <c r="D49" s="256"/>
      <c r="E49" s="256"/>
      <c r="F49" s="256"/>
      <c r="G49" s="256"/>
      <c r="H49" s="256"/>
      <c r="I49" s="256"/>
      <c r="J49" s="256"/>
      <c r="K49" s="256"/>
      <c r="L49" s="256"/>
    </row>
    <row r="50" spans="2:12" ht="15.75" customHeight="1">
      <c r="B50" s="107"/>
      <c r="C50" s="108"/>
      <c r="D50" s="257" t="s">
        <v>191</v>
      </c>
      <c r="E50" s="258"/>
      <c r="F50" s="258"/>
      <c r="G50" s="258"/>
      <c r="H50" s="258"/>
      <c r="I50" s="258"/>
      <c r="J50" s="258"/>
      <c r="K50" s="258"/>
      <c r="L50" s="258"/>
    </row>
    <row r="51" spans="2:12" ht="15.75" customHeight="1">
      <c r="B51" s="107"/>
      <c r="C51" s="211" t="s">
        <v>226</v>
      </c>
      <c r="D51" s="212"/>
      <c r="E51" s="212"/>
      <c r="F51" s="213"/>
      <c r="G51" s="157" t="s">
        <v>227</v>
      </c>
      <c r="H51" s="251" t="s">
        <v>228</v>
      </c>
      <c r="I51" s="253"/>
      <c r="J51" s="253"/>
      <c r="K51" s="253"/>
      <c r="L51" s="252"/>
    </row>
    <row r="52" spans="2:12" ht="15.75" customHeight="1">
      <c r="B52" s="107"/>
      <c r="C52" s="259"/>
      <c r="D52" s="260"/>
      <c r="E52" s="260"/>
      <c r="F52" s="261"/>
      <c r="G52" s="128"/>
      <c r="H52" s="262"/>
      <c r="I52" s="263"/>
      <c r="J52" s="263"/>
      <c r="K52" s="263"/>
      <c r="L52" s="264"/>
    </row>
    <row r="53" spans="2:12" ht="15.75" customHeight="1">
      <c r="B53" s="107"/>
      <c r="C53" s="158"/>
      <c r="D53" s="158"/>
      <c r="E53" s="158"/>
      <c r="F53" s="158"/>
      <c r="G53" s="158"/>
      <c r="H53" s="125"/>
      <c r="I53" s="125"/>
      <c r="J53" s="125"/>
      <c r="K53" s="158"/>
      <c r="L53" s="158"/>
    </row>
    <row r="54" spans="2:12" ht="15.75" customHeight="1">
      <c r="B54" s="107" t="s">
        <v>229</v>
      </c>
      <c r="C54" s="207" t="s">
        <v>230</v>
      </c>
      <c r="D54" s="208"/>
      <c r="E54" s="208"/>
      <c r="F54" s="208"/>
      <c r="G54" s="208"/>
      <c r="H54" s="208"/>
      <c r="I54" s="208"/>
      <c r="J54" s="208"/>
      <c r="K54" s="208"/>
      <c r="L54" s="208"/>
    </row>
    <row r="55" spans="2:12" ht="15.75" customHeight="1">
      <c r="B55" s="126"/>
      <c r="C55" s="208" t="s">
        <v>231</v>
      </c>
      <c r="D55" s="219"/>
      <c r="E55" s="219"/>
      <c r="F55" s="219"/>
      <c r="G55" s="219"/>
      <c r="H55" s="219"/>
      <c r="I55" s="219"/>
      <c r="J55" s="219"/>
      <c r="K55" s="219"/>
      <c r="L55" s="219"/>
    </row>
    <row r="56" spans="2:12" ht="15.75" customHeight="1">
      <c r="B56" s="107"/>
      <c r="C56" s="159"/>
      <c r="D56" s="220" t="s">
        <v>191</v>
      </c>
      <c r="E56" s="235"/>
      <c r="F56" s="235"/>
      <c r="G56" s="235"/>
      <c r="H56" s="235"/>
      <c r="I56" s="235"/>
      <c r="J56" s="235"/>
      <c r="K56" s="235"/>
      <c r="L56" s="235"/>
    </row>
    <row r="57" spans="2:12" ht="15.75" customHeight="1">
      <c r="B57" s="107"/>
      <c r="C57" s="211" t="s">
        <v>226</v>
      </c>
      <c r="D57" s="212"/>
      <c r="E57" s="212"/>
      <c r="F57" s="213"/>
      <c r="G57" s="157" t="s">
        <v>227</v>
      </c>
      <c r="H57" s="251" t="s">
        <v>228</v>
      </c>
      <c r="I57" s="253"/>
      <c r="J57" s="253"/>
      <c r="K57" s="253"/>
      <c r="L57" s="252"/>
    </row>
    <row r="58" spans="2:12" ht="30" customHeight="1">
      <c r="B58" s="107"/>
      <c r="C58" s="221"/>
      <c r="D58" s="222"/>
      <c r="E58" s="222"/>
      <c r="F58" s="223"/>
      <c r="G58" s="129"/>
      <c r="H58" s="246"/>
      <c r="I58" s="247"/>
      <c r="J58" s="247"/>
      <c r="K58" s="247"/>
      <c r="L58" s="248"/>
    </row>
    <row r="59" spans="2:12" ht="15" customHeight="1">
      <c r="B59" s="107"/>
      <c r="C59" s="243"/>
      <c r="D59" s="244"/>
      <c r="E59" s="244"/>
      <c r="F59" s="245"/>
      <c r="G59" s="129"/>
      <c r="H59" s="246"/>
      <c r="I59" s="247"/>
      <c r="J59" s="247"/>
      <c r="K59" s="247"/>
      <c r="L59" s="248"/>
    </row>
    <row r="60" spans="2:12" ht="15.75" customHeight="1">
      <c r="B60" s="107"/>
      <c r="C60" s="158"/>
      <c r="D60" s="158"/>
      <c r="E60" s="158"/>
      <c r="F60" s="158"/>
      <c r="G60" s="158"/>
      <c r="H60" s="125"/>
      <c r="I60" s="125"/>
      <c r="J60" s="125"/>
      <c r="K60" s="158"/>
      <c r="L60" s="158"/>
    </row>
    <row r="61" spans="2:12" ht="15.75" customHeight="1">
      <c r="B61" s="107" t="s">
        <v>232</v>
      </c>
      <c r="C61" s="207" t="s">
        <v>233</v>
      </c>
      <c r="D61" s="208"/>
      <c r="E61" s="208"/>
      <c r="F61" s="208"/>
      <c r="G61" s="208"/>
      <c r="H61" s="208"/>
      <c r="I61" s="208"/>
      <c r="J61" s="208"/>
      <c r="K61" s="208"/>
      <c r="L61" s="208"/>
    </row>
    <row r="62" spans="2:12" ht="30" customHeight="1">
      <c r="B62" s="126"/>
      <c r="C62" s="249" t="s">
        <v>234</v>
      </c>
      <c r="D62" s="250"/>
      <c r="E62" s="250"/>
      <c r="F62" s="250"/>
      <c r="G62" s="250"/>
      <c r="H62" s="250"/>
      <c r="I62" s="250"/>
      <c r="J62" s="250"/>
      <c r="K62" s="250"/>
      <c r="L62" s="250"/>
    </row>
    <row r="63" spans="2:12" ht="15.75" customHeight="1">
      <c r="B63" s="107"/>
      <c r="C63" s="159"/>
      <c r="D63" s="220" t="s">
        <v>191</v>
      </c>
      <c r="E63" s="220"/>
      <c r="F63" s="220"/>
      <c r="G63" s="220"/>
      <c r="H63" s="220"/>
      <c r="I63" s="220"/>
      <c r="J63" s="220"/>
      <c r="K63" s="235"/>
      <c r="L63" s="235"/>
    </row>
    <row r="64" spans="2:12" ht="15.75" customHeight="1">
      <c r="B64" s="107"/>
      <c r="C64" s="211" t="s">
        <v>226</v>
      </c>
      <c r="D64" s="212"/>
      <c r="E64" s="212"/>
      <c r="F64" s="213"/>
      <c r="G64" s="157" t="s">
        <v>156</v>
      </c>
      <c r="H64" s="157" t="s">
        <v>157</v>
      </c>
      <c r="I64" s="157" t="s">
        <v>158</v>
      </c>
      <c r="J64" s="157" t="s">
        <v>159</v>
      </c>
      <c r="K64" s="251" t="s">
        <v>235</v>
      </c>
      <c r="L64" s="252"/>
    </row>
    <row r="65" spans="2:12" ht="15.75" customHeight="1">
      <c r="B65" s="107"/>
      <c r="C65" s="225"/>
      <c r="D65" s="236"/>
      <c r="E65" s="236"/>
      <c r="F65" s="237"/>
      <c r="G65" s="130"/>
      <c r="H65" s="130"/>
      <c r="I65" s="130"/>
      <c r="J65" s="131"/>
      <c r="K65" s="238"/>
      <c r="L65" s="239"/>
    </row>
    <row r="66" spans="2:12" ht="15.75" customHeight="1">
      <c r="B66" s="107"/>
      <c r="C66" s="228"/>
      <c r="D66" s="231"/>
      <c r="E66" s="231"/>
      <c r="F66" s="232"/>
      <c r="G66" s="132"/>
      <c r="H66" s="132"/>
      <c r="I66" s="132"/>
      <c r="J66" s="133"/>
      <c r="K66" s="240"/>
      <c r="L66" s="241"/>
    </row>
    <row r="67" spans="2:12" ht="15.75" customHeight="1">
      <c r="B67" s="107"/>
      <c r="C67" s="228"/>
      <c r="D67" s="231"/>
      <c r="E67" s="231"/>
      <c r="F67" s="232"/>
      <c r="G67" s="132"/>
      <c r="H67" s="132"/>
      <c r="I67" s="132"/>
      <c r="J67" s="133"/>
      <c r="K67" s="240"/>
      <c r="L67" s="242"/>
    </row>
    <row r="68" spans="2:12" ht="15.75" customHeight="1">
      <c r="B68" s="107"/>
      <c r="C68" s="228"/>
      <c r="D68" s="231"/>
      <c r="E68" s="231"/>
      <c r="F68" s="232"/>
      <c r="G68" s="132"/>
      <c r="H68" s="132"/>
      <c r="I68" s="132"/>
      <c r="J68" s="133"/>
      <c r="K68" s="233"/>
      <c r="L68" s="234"/>
    </row>
    <row r="69" spans="2:12" ht="15.75" customHeight="1">
      <c r="B69" s="107"/>
      <c r="C69" s="160"/>
      <c r="D69" s="161"/>
      <c r="E69" s="161" t="s">
        <v>236</v>
      </c>
      <c r="F69" s="162"/>
      <c r="G69" s="137"/>
      <c r="H69" s="137"/>
      <c r="I69" s="137"/>
      <c r="J69" s="137"/>
      <c r="K69" s="233"/>
      <c r="L69" s="234"/>
    </row>
    <row r="70" spans="2:12" ht="15.75" customHeight="1">
      <c r="B70" s="107"/>
      <c r="C70" s="158"/>
      <c r="D70" s="158"/>
      <c r="E70" s="158"/>
      <c r="F70" s="158"/>
      <c r="G70" s="158"/>
      <c r="H70" s="125"/>
      <c r="I70" s="125"/>
      <c r="J70" s="125"/>
      <c r="K70" s="158"/>
      <c r="L70" s="158"/>
    </row>
    <row r="71" spans="2:12" ht="15.75" customHeight="1">
      <c r="B71" s="107" t="s">
        <v>237</v>
      </c>
      <c r="C71" s="207" t="s">
        <v>238</v>
      </c>
      <c r="D71" s="208"/>
      <c r="E71" s="208"/>
      <c r="F71" s="208"/>
      <c r="G71" s="208"/>
      <c r="H71" s="208"/>
      <c r="I71" s="208"/>
      <c r="J71" s="208"/>
      <c r="K71" s="208"/>
      <c r="L71" s="208"/>
    </row>
    <row r="72" spans="2:12" ht="15.75" customHeight="1">
      <c r="B72" s="126"/>
      <c r="C72" s="208" t="s">
        <v>239</v>
      </c>
      <c r="D72" s="219"/>
      <c r="E72" s="219"/>
      <c r="F72" s="219"/>
      <c r="G72" s="219"/>
      <c r="H72" s="219"/>
      <c r="I72" s="219"/>
      <c r="J72" s="219"/>
      <c r="K72" s="219"/>
      <c r="L72" s="219"/>
    </row>
    <row r="73" spans="2:12" ht="15.75" customHeight="1">
      <c r="B73" s="107"/>
      <c r="C73" s="159"/>
      <c r="D73" s="220" t="s">
        <v>191</v>
      </c>
      <c r="E73" s="220"/>
      <c r="F73" s="220"/>
      <c r="G73" s="220"/>
      <c r="H73" s="220"/>
      <c r="I73" s="220"/>
      <c r="J73" s="220"/>
      <c r="K73" s="235"/>
      <c r="L73" s="235"/>
    </row>
    <row r="74" spans="2:12" ht="15.75" customHeight="1">
      <c r="B74" s="107"/>
      <c r="C74" s="211" t="s">
        <v>192</v>
      </c>
      <c r="D74" s="212"/>
      <c r="E74" s="212"/>
      <c r="F74" s="224"/>
      <c r="G74" s="157" t="s">
        <v>161</v>
      </c>
      <c r="H74" s="157" t="s">
        <v>162</v>
      </c>
      <c r="I74" s="157" t="s">
        <v>163</v>
      </c>
      <c r="J74" s="163" t="s">
        <v>164</v>
      </c>
      <c r="K74" s="157" t="s">
        <v>240</v>
      </c>
      <c r="L74" s="157" t="s">
        <v>165</v>
      </c>
    </row>
    <row r="75" spans="2:12" ht="15.75" customHeight="1">
      <c r="B75" s="107"/>
      <c r="C75" s="225" t="s">
        <v>6</v>
      </c>
      <c r="D75" s="226"/>
      <c r="E75" s="226"/>
      <c r="F75" s="227"/>
      <c r="G75" s="130"/>
      <c r="H75" s="130"/>
      <c r="I75" s="130"/>
      <c r="J75" s="131"/>
      <c r="K75" s="130"/>
      <c r="L75" s="131"/>
    </row>
    <row r="76" spans="2:12" ht="15.75" customHeight="1">
      <c r="B76" s="107"/>
      <c r="C76" s="164" t="s">
        <v>241</v>
      </c>
      <c r="D76" s="217" t="s">
        <v>242</v>
      </c>
      <c r="E76" s="217"/>
      <c r="F76" s="218"/>
      <c r="G76" s="132"/>
      <c r="H76" s="132"/>
      <c r="I76" s="132"/>
      <c r="J76" s="133"/>
      <c r="K76" s="132"/>
      <c r="L76" s="133"/>
    </row>
    <row r="77" spans="2:12" ht="15.75" customHeight="1">
      <c r="B77" s="107"/>
      <c r="C77" s="228" t="s">
        <v>166</v>
      </c>
      <c r="D77" s="229"/>
      <c r="E77" s="229"/>
      <c r="F77" s="230"/>
      <c r="G77" s="132"/>
      <c r="H77" s="132"/>
      <c r="I77" s="132"/>
      <c r="J77" s="133"/>
      <c r="K77" s="132"/>
      <c r="L77" s="133"/>
    </row>
    <row r="78" spans="2:12" ht="15.75" customHeight="1">
      <c r="B78" s="107"/>
      <c r="C78" s="164" t="s">
        <v>241</v>
      </c>
      <c r="D78" s="217" t="s">
        <v>243</v>
      </c>
      <c r="E78" s="217"/>
      <c r="F78" s="218"/>
      <c r="G78" s="132"/>
      <c r="H78" s="132"/>
      <c r="I78" s="132"/>
      <c r="J78" s="133"/>
      <c r="K78" s="132"/>
      <c r="L78" s="133"/>
    </row>
    <row r="79" spans="2:12" ht="15.75" customHeight="1">
      <c r="B79" s="107"/>
      <c r="C79" s="228" t="s">
        <v>167</v>
      </c>
      <c r="D79" s="229"/>
      <c r="E79" s="229"/>
      <c r="F79" s="230"/>
      <c r="G79" s="132"/>
      <c r="H79" s="132"/>
      <c r="I79" s="132"/>
      <c r="J79" s="133"/>
      <c r="K79" s="132"/>
      <c r="L79" s="133"/>
    </row>
    <row r="80" spans="2:12" ht="15.75" customHeight="1">
      <c r="B80" s="107"/>
      <c r="C80" s="164" t="s">
        <v>241</v>
      </c>
      <c r="D80" s="217" t="s">
        <v>244</v>
      </c>
      <c r="E80" s="217"/>
      <c r="F80" s="218"/>
      <c r="G80" s="132"/>
      <c r="H80" s="132"/>
      <c r="I80" s="132"/>
      <c r="J80" s="133"/>
      <c r="K80" s="132"/>
      <c r="L80" s="133"/>
    </row>
    <row r="81" spans="2:12" ht="15.75" customHeight="1" thickBot="1">
      <c r="B81" s="107"/>
      <c r="C81" s="160"/>
      <c r="D81" s="161"/>
      <c r="E81" s="161" t="s">
        <v>236</v>
      </c>
      <c r="F81" s="162"/>
      <c r="G81" s="140"/>
      <c r="H81" s="140"/>
      <c r="I81" s="140"/>
      <c r="J81" s="140"/>
      <c r="K81" s="140"/>
      <c r="L81" s="140"/>
    </row>
    <row r="82" spans="3:12" ht="15.75" customHeight="1" thickTop="1">
      <c r="C82" s="165"/>
      <c r="D82" s="165"/>
      <c r="E82" s="165"/>
      <c r="F82" s="165"/>
      <c r="G82" s="165"/>
      <c r="K82" s="165"/>
      <c r="L82" s="165"/>
    </row>
    <row r="83" spans="2:12" ht="15.75" customHeight="1">
      <c r="B83" s="107" t="s">
        <v>245</v>
      </c>
      <c r="C83" s="207" t="s">
        <v>246</v>
      </c>
      <c r="D83" s="208"/>
      <c r="E83" s="208"/>
      <c r="F83" s="208"/>
      <c r="G83" s="208"/>
      <c r="H83" s="208"/>
      <c r="I83" s="208"/>
      <c r="J83" s="208"/>
      <c r="K83" s="208"/>
      <c r="L83" s="208"/>
    </row>
    <row r="84" spans="2:12" ht="15.75" customHeight="1">
      <c r="B84" s="126"/>
      <c r="C84" s="208" t="s">
        <v>247</v>
      </c>
      <c r="D84" s="219"/>
      <c r="E84" s="219"/>
      <c r="F84" s="219"/>
      <c r="G84" s="219"/>
      <c r="H84" s="219"/>
      <c r="I84" s="219"/>
      <c r="J84" s="219"/>
      <c r="K84" s="219"/>
      <c r="L84" s="219"/>
    </row>
    <row r="85" spans="2:12" ht="15.75" customHeight="1">
      <c r="B85" s="107"/>
      <c r="C85" s="159"/>
      <c r="D85" s="220" t="s">
        <v>191</v>
      </c>
      <c r="E85" s="220"/>
      <c r="F85" s="220"/>
      <c r="G85" s="220"/>
      <c r="H85" s="220"/>
      <c r="I85" s="220"/>
      <c r="J85" s="220"/>
      <c r="K85" s="166"/>
      <c r="L85" s="166"/>
    </row>
    <row r="86" spans="2:12" ht="15.75" customHeight="1">
      <c r="B86" s="107"/>
      <c r="C86" s="211" t="s">
        <v>192</v>
      </c>
      <c r="D86" s="212"/>
      <c r="E86" s="212"/>
      <c r="F86" s="213"/>
      <c r="G86" s="157" t="s">
        <v>156</v>
      </c>
      <c r="H86" s="157" t="s">
        <v>168</v>
      </c>
      <c r="I86" s="157" t="s">
        <v>169</v>
      </c>
      <c r="J86" s="163" t="s">
        <v>159</v>
      </c>
      <c r="K86" s="143"/>
      <c r="L86" s="144"/>
    </row>
    <row r="87" spans="2:12" ht="15.75" customHeight="1">
      <c r="B87" s="107"/>
      <c r="C87" s="221"/>
      <c r="D87" s="222"/>
      <c r="E87" s="222"/>
      <c r="F87" s="223"/>
      <c r="G87" s="145"/>
      <c r="H87" s="145"/>
      <c r="I87" s="145"/>
      <c r="J87" s="137"/>
      <c r="K87" s="143"/>
      <c r="L87" s="144"/>
    </row>
    <row r="88" spans="2:12" ht="15.75" customHeight="1">
      <c r="B88" s="107"/>
      <c r="C88" s="167"/>
      <c r="D88" s="168"/>
      <c r="E88" s="168"/>
      <c r="F88" s="168"/>
      <c r="G88" s="144"/>
      <c r="H88" s="144"/>
      <c r="I88" s="144"/>
      <c r="J88" s="148"/>
      <c r="K88" s="144"/>
      <c r="L88" s="144"/>
    </row>
    <row r="89" spans="2:12" ht="15.75" customHeight="1">
      <c r="B89" s="107" t="s">
        <v>248</v>
      </c>
      <c r="C89" s="207" t="s">
        <v>249</v>
      </c>
      <c r="D89" s="208"/>
      <c r="E89" s="208"/>
      <c r="F89" s="208"/>
      <c r="G89" s="208"/>
      <c r="H89" s="208"/>
      <c r="I89" s="208"/>
      <c r="J89" s="208"/>
      <c r="K89" s="208"/>
      <c r="L89" s="208"/>
    </row>
    <row r="90" spans="2:12" ht="15.75" customHeight="1">
      <c r="B90" s="107"/>
      <c r="C90" s="207" t="s">
        <v>250</v>
      </c>
      <c r="D90" s="208"/>
      <c r="E90" s="208"/>
      <c r="F90" s="208"/>
      <c r="G90" s="208"/>
      <c r="H90" s="208"/>
      <c r="I90" s="208"/>
      <c r="J90" s="208"/>
      <c r="K90" s="208"/>
      <c r="L90" s="208"/>
    </row>
    <row r="91" spans="2:12" ht="15.75" customHeight="1">
      <c r="B91" s="107"/>
      <c r="C91" s="209" t="s">
        <v>191</v>
      </c>
      <c r="D91" s="210"/>
      <c r="E91" s="210"/>
      <c r="F91" s="210"/>
      <c r="G91" s="210"/>
      <c r="H91" s="210"/>
      <c r="I91" s="169"/>
      <c r="J91" s="169"/>
      <c r="K91" s="169"/>
      <c r="L91" s="169"/>
    </row>
    <row r="92" spans="2:12" ht="30.75" customHeight="1">
      <c r="B92" s="107"/>
      <c r="C92" s="211" t="s">
        <v>57</v>
      </c>
      <c r="D92" s="212"/>
      <c r="E92" s="212"/>
      <c r="F92" s="213"/>
      <c r="G92" s="170" t="s">
        <v>251</v>
      </c>
      <c r="H92" s="170" t="s">
        <v>252</v>
      </c>
      <c r="I92" s="125"/>
      <c r="J92" s="125"/>
      <c r="K92" s="158"/>
      <c r="L92" s="158"/>
    </row>
    <row r="93" spans="2:12" ht="15.75" customHeight="1">
      <c r="B93" s="107"/>
      <c r="C93" s="214"/>
      <c r="D93" s="215"/>
      <c r="E93" s="215"/>
      <c r="F93" s="216"/>
      <c r="G93" s="150"/>
      <c r="H93" s="151"/>
      <c r="I93" s="125"/>
      <c r="J93" s="125"/>
      <c r="K93" s="158"/>
      <c r="L93" s="158"/>
    </row>
    <row r="94" spans="2:12" ht="15.75" customHeight="1">
      <c r="B94" s="107"/>
      <c r="C94" s="214"/>
      <c r="D94" s="215"/>
      <c r="E94" s="215"/>
      <c r="F94" s="216"/>
      <c r="G94" s="152"/>
      <c r="H94" s="153"/>
      <c r="I94" s="125"/>
      <c r="J94" s="125"/>
      <c r="K94" s="158"/>
      <c r="L94" s="158"/>
    </row>
    <row r="95" spans="2:12" ht="15.75" customHeight="1" thickBot="1">
      <c r="B95" s="107"/>
      <c r="C95" s="198"/>
      <c r="D95" s="199"/>
      <c r="E95" s="199"/>
      <c r="F95" s="200"/>
      <c r="G95" s="154"/>
      <c r="H95" s="154"/>
      <c r="I95" s="125"/>
      <c r="J95" s="125"/>
      <c r="K95" s="158"/>
      <c r="L95" s="158"/>
    </row>
    <row r="96" spans="2:12" ht="15.75" customHeight="1" thickTop="1">
      <c r="B96" s="107"/>
      <c r="C96" s="158"/>
      <c r="D96" s="158"/>
      <c r="E96" s="158"/>
      <c r="F96" s="158"/>
      <c r="G96" s="158"/>
      <c r="H96" s="125"/>
      <c r="I96" s="125"/>
      <c r="J96" s="125"/>
      <c r="K96" s="158"/>
      <c r="L96" s="158"/>
    </row>
    <row r="97" spans="3:12" ht="15.75" customHeight="1">
      <c r="C97" s="165"/>
      <c r="D97" s="165"/>
      <c r="E97" s="165"/>
      <c r="F97" s="165"/>
      <c r="G97" s="165"/>
      <c r="K97" s="165"/>
      <c r="L97" s="165"/>
    </row>
  </sheetData>
  <sheetProtection/>
  <mergeCells count="95">
    <mergeCell ref="E12:L12"/>
    <mergeCell ref="B1:L1"/>
    <mergeCell ref="B2:L2"/>
    <mergeCell ref="C3:L3"/>
    <mergeCell ref="C4:L4"/>
    <mergeCell ref="E5:L5"/>
    <mergeCell ref="E6:L6"/>
    <mergeCell ref="E7:L7"/>
    <mergeCell ref="E8:L8"/>
    <mergeCell ref="E9:L9"/>
    <mergeCell ref="E10:L10"/>
    <mergeCell ref="E11:L11"/>
    <mergeCell ref="C28:F28"/>
    <mergeCell ref="E13:L13"/>
    <mergeCell ref="C18:L18"/>
    <mergeCell ref="C19:L19"/>
    <mergeCell ref="D20:L20"/>
    <mergeCell ref="C21:F21"/>
    <mergeCell ref="D22:F22"/>
    <mergeCell ref="E23:F23"/>
    <mergeCell ref="E24:F24"/>
    <mergeCell ref="E25:F25"/>
    <mergeCell ref="E26:F26"/>
    <mergeCell ref="E27:F27"/>
    <mergeCell ref="E40:F40"/>
    <mergeCell ref="D29:F29"/>
    <mergeCell ref="E30:F30"/>
    <mergeCell ref="E31:F31"/>
    <mergeCell ref="E32:F32"/>
    <mergeCell ref="E33:F33"/>
    <mergeCell ref="E34:F34"/>
    <mergeCell ref="E35:F35"/>
    <mergeCell ref="E36:F36"/>
    <mergeCell ref="E37:F37"/>
    <mergeCell ref="E38:F38"/>
    <mergeCell ref="E39:F39"/>
    <mergeCell ref="C52:F52"/>
    <mergeCell ref="H52:L52"/>
    <mergeCell ref="E41:F41"/>
    <mergeCell ref="E42:F42"/>
    <mergeCell ref="E43:F43"/>
    <mergeCell ref="E44:F44"/>
    <mergeCell ref="C45:F45"/>
    <mergeCell ref="C46:F46"/>
    <mergeCell ref="C48:L48"/>
    <mergeCell ref="C49:L49"/>
    <mergeCell ref="D50:L50"/>
    <mergeCell ref="C51:F51"/>
    <mergeCell ref="H51:L51"/>
    <mergeCell ref="C64:F64"/>
    <mergeCell ref="K64:L64"/>
    <mergeCell ref="C54:L54"/>
    <mergeCell ref="C55:L55"/>
    <mergeCell ref="D56:L56"/>
    <mergeCell ref="C57:F57"/>
    <mergeCell ref="H57:L57"/>
    <mergeCell ref="C58:F58"/>
    <mergeCell ref="H58:L58"/>
    <mergeCell ref="C59:F59"/>
    <mergeCell ref="H59:L59"/>
    <mergeCell ref="C61:L61"/>
    <mergeCell ref="C62:L62"/>
    <mergeCell ref="D63:L63"/>
    <mergeCell ref="C65:F65"/>
    <mergeCell ref="K65:L65"/>
    <mergeCell ref="C66:F66"/>
    <mergeCell ref="K66:L66"/>
    <mergeCell ref="C67:F67"/>
    <mergeCell ref="K67:L67"/>
    <mergeCell ref="K68:L68"/>
    <mergeCell ref="K69:L69"/>
    <mergeCell ref="C71:L71"/>
    <mergeCell ref="C72:L72"/>
    <mergeCell ref="D73:L73"/>
    <mergeCell ref="D76:F76"/>
    <mergeCell ref="C77:F77"/>
    <mergeCell ref="D78:F78"/>
    <mergeCell ref="C79:F79"/>
    <mergeCell ref="C68:F68"/>
    <mergeCell ref="C95:F95"/>
    <mergeCell ref="B15:L16"/>
    <mergeCell ref="C89:L89"/>
    <mergeCell ref="C90:L90"/>
    <mergeCell ref="C91:H91"/>
    <mergeCell ref="C92:F92"/>
    <mergeCell ref="C93:F93"/>
    <mergeCell ref="C94:F94"/>
    <mergeCell ref="D80:F80"/>
    <mergeCell ref="C83:L83"/>
    <mergeCell ref="C84:L84"/>
    <mergeCell ref="D85:J85"/>
    <mergeCell ref="C86:F86"/>
    <mergeCell ref="C87:F87"/>
    <mergeCell ref="C74:F74"/>
    <mergeCell ref="C75:F75"/>
  </mergeCells>
  <printOptions/>
  <pageMargins left="0.7" right="0.7" top="0.75" bottom="0.75" header="0.3" footer="0.3"/>
  <pageSetup horizontalDpi="600" verticalDpi="600" orientation="portrait" paperSize="9" scale="85" r:id="rId1"/>
  <rowBreaks count="1" manualBreakCount="1">
    <brk id="53" max="255" man="1"/>
  </rowBreaks>
</worksheet>
</file>

<file path=xl/worksheets/sheet5.xml><?xml version="1.0" encoding="utf-8"?>
<worksheet xmlns="http://schemas.openxmlformats.org/spreadsheetml/2006/main" xmlns:r="http://schemas.openxmlformats.org/officeDocument/2006/relationships">
  <dimension ref="B1:N97"/>
  <sheetViews>
    <sheetView zoomScalePageLayoutView="0" workbookViewId="0" topLeftCell="A40">
      <selection activeCell="A52" sqref="A52"/>
    </sheetView>
  </sheetViews>
  <sheetFormatPr defaultColWidth="2.00390625" defaultRowHeight="15.75" customHeight="1"/>
  <cols>
    <col min="1" max="1" width="3.625" style="106" customWidth="1"/>
    <col min="2" max="4" width="2.625" style="106" customWidth="1"/>
    <col min="5" max="7" width="11.625" style="106" customWidth="1"/>
    <col min="8" max="10" width="11.625" style="141" customWidth="1"/>
    <col min="11" max="12" width="11.625" style="106" customWidth="1"/>
    <col min="13" max="251" width="8.625" style="106" customWidth="1"/>
    <col min="252" max="252" width="2.50390625" style="106" customWidth="1"/>
    <col min="253" max="16384" width="2.00390625" style="106" customWidth="1"/>
  </cols>
  <sheetData>
    <row r="1" spans="2:12" ht="15.75" customHeight="1">
      <c r="B1" s="287" t="s">
        <v>172</v>
      </c>
      <c r="C1" s="287"/>
      <c r="D1" s="287"/>
      <c r="E1" s="287"/>
      <c r="F1" s="287"/>
      <c r="G1" s="287"/>
      <c r="H1" s="287"/>
      <c r="I1" s="287"/>
      <c r="J1" s="287"/>
      <c r="K1" s="288"/>
      <c r="L1" s="288"/>
    </row>
    <row r="2" spans="2:12" ht="15.75" customHeight="1">
      <c r="B2" s="172"/>
      <c r="C2" s="172"/>
      <c r="D2" s="172"/>
      <c r="E2" s="172"/>
      <c r="F2" s="172"/>
      <c r="G2" s="172"/>
      <c r="H2" s="172"/>
      <c r="I2" s="172"/>
      <c r="J2" s="172"/>
      <c r="K2" s="173"/>
      <c r="L2" s="173"/>
    </row>
    <row r="3" spans="2:12" ht="21.75" customHeight="1">
      <c r="B3" s="289"/>
      <c r="C3" s="289"/>
      <c r="D3" s="289"/>
      <c r="E3" s="289"/>
      <c r="F3" s="289"/>
      <c r="G3" s="289"/>
      <c r="H3" s="289"/>
      <c r="I3" s="289"/>
      <c r="J3" s="289"/>
      <c r="K3" s="289"/>
      <c r="L3" s="289"/>
    </row>
    <row r="4" spans="2:12" ht="15.75" customHeight="1">
      <c r="B4" s="107" t="s">
        <v>173</v>
      </c>
      <c r="C4" s="254" t="s">
        <v>150</v>
      </c>
      <c r="D4" s="254"/>
      <c r="E4" s="254"/>
      <c r="F4" s="254"/>
      <c r="G4" s="254"/>
      <c r="H4" s="254"/>
      <c r="I4" s="254"/>
      <c r="J4" s="254"/>
      <c r="K4" s="254"/>
      <c r="L4" s="254"/>
    </row>
    <row r="5" spans="2:14" ht="28.5" customHeight="1">
      <c r="B5" s="107" t="s">
        <v>174</v>
      </c>
      <c r="C5" s="290" t="s">
        <v>175</v>
      </c>
      <c r="D5" s="290"/>
      <c r="E5" s="290"/>
      <c r="F5" s="290"/>
      <c r="G5" s="290"/>
      <c r="H5" s="290"/>
      <c r="I5" s="290"/>
      <c r="J5" s="290"/>
      <c r="K5" s="290"/>
      <c r="L5" s="290"/>
      <c r="N5" s="174"/>
    </row>
    <row r="6" spans="2:12" ht="15.75" customHeight="1">
      <c r="B6" s="107"/>
      <c r="C6" s="107" t="s">
        <v>176</v>
      </c>
      <c r="D6" s="107"/>
      <c r="E6" s="254" t="s">
        <v>177</v>
      </c>
      <c r="F6" s="254"/>
      <c r="G6" s="254"/>
      <c r="H6" s="254"/>
      <c r="I6" s="254"/>
      <c r="J6" s="254"/>
      <c r="K6" s="254"/>
      <c r="L6" s="254"/>
    </row>
    <row r="7" spans="2:12" ht="15.75" customHeight="1">
      <c r="B7" s="107"/>
      <c r="C7" s="107"/>
      <c r="D7" s="107"/>
      <c r="E7" s="254" t="s">
        <v>178</v>
      </c>
      <c r="F7" s="254"/>
      <c r="G7" s="254"/>
      <c r="H7" s="254"/>
      <c r="I7" s="254"/>
      <c r="J7" s="254"/>
      <c r="K7" s="254"/>
      <c r="L7" s="254"/>
    </row>
    <row r="8" spans="2:12" ht="15.75" customHeight="1">
      <c r="B8" s="107"/>
      <c r="C8" s="107"/>
      <c r="D8" s="107"/>
      <c r="E8" s="254" t="s">
        <v>179</v>
      </c>
      <c r="F8" s="254"/>
      <c r="G8" s="254"/>
      <c r="H8" s="254"/>
      <c r="I8" s="254"/>
      <c r="J8" s="254"/>
      <c r="K8" s="254"/>
      <c r="L8" s="254"/>
    </row>
    <row r="9" spans="2:12" ht="13.5">
      <c r="B9" s="107"/>
      <c r="C9" s="107" t="s">
        <v>180</v>
      </c>
      <c r="D9" s="107"/>
      <c r="E9" s="254" t="s">
        <v>181</v>
      </c>
      <c r="F9" s="254"/>
      <c r="G9" s="254"/>
      <c r="H9" s="254"/>
      <c r="I9" s="254"/>
      <c r="J9" s="254"/>
      <c r="K9" s="254"/>
      <c r="L9" s="254"/>
    </row>
    <row r="10" spans="2:12" ht="30" customHeight="1">
      <c r="B10" s="107"/>
      <c r="C10" s="107"/>
      <c r="D10" s="107"/>
      <c r="E10" s="283" t="s">
        <v>182</v>
      </c>
      <c r="F10" s="283"/>
      <c r="G10" s="283"/>
      <c r="H10" s="283"/>
      <c r="I10" s="283"/>
      <c r="J10" s="283"/>
      <c r="K10" s="283"/>
      <c r="L10" s="283"/>
    </row>
    <row r="11" spans="2:12" ht="15.75" customHeight="1">
      <c r="B11" s="107"/>
      <c r="C11" s="107" t="s">
        <v>183</v>
      </c>
      <c r="D11" s="107"/>
      <c r="E11" s="254" t="s">
        <v>184</v>
      </c>
      <c r="F11" s="254"/>
      <c r="G11" s="254"/>
      <c r="H11" s="254"/>
      <c r="I11" s="254"/>
      <c r="J11" s="254"/>
      <c r="K11" s="254"/>
      <c r="L11" s="254"/>
    </row>
    <row r="12" spans="2:12" ht="30" customHeight="1">
      <c r="B12" s="107"/>
      <c r="C12" s="107"/>
      <c r="D12" s="107"/>
      <c r="E12" s="285" t="s">
        <v>185</v>
      </c>
      <c r="F12" s="285"/>
      <c r="G12" s="285"/>
      <c r="H12" s="285"/>
      <c r="I12" s="285"/>
      <c r="J12" s="285"/>
      <c r="K12" s="285"/>
      <c r="L12" s="285"/>
    </row>
    <row r="13" spans="2:12" ht="15.75" customHeight="1">
      <c r="B13" s="107"/>
      <c r="C13" s="107" t="s">
        <v>186</v>
      </c>
      <c r="D13" s="107"/>
      <c r="E13" s="254" t="s">
        <v>187</v>
      </c>
      <c r="F13" s="254"/>
      <c r="G13" s="254"/>
      <c r="H13" s="254"/>
      <c r="I13" s="254"/>
      <c r="J13" s="254"/>
      <c r="K13" s="254"/>
      <c r="L13" s="254"/>
    </row>
    <row r="14" spans="2:12" ht="15.75" customHeight="1">
      <c r="B14" s="107"/>
      <c r="C14" s="107"/>
      <c r="D14" s="107"/>
      <c r="E14" s="254" t="s">
        <v>188</v>
      </c>
      <c r="F14" s="254"/>
      <c r="G14" s="254"/>
      <c r="H14" s="254"/>
      <c r="I14" s="254"/>
      <c r="J14" s="254"/>
      <c r="K14" s="254"/>
      <c r="L14" s="254"/>
    </row>
    <row r="15" spans="2:12" ht="15.75" customHeight="1">
      <c r="B15" s="107"/>
      <c r="C15" s="107"/>
      <c r="D15" s="107"/>
      <c r="E15" s="108"/>
      <c r="F15" s="109"/>
      <c r="G15" s="109"/>
      <c r="H15" s="109"/>
      <c r="I15" s="109"/>
      <c r="J15" s="109"/>
      <c r="K15" s="109"/>
      <c r="L15" s="109"/>
    </row>
    <row r="16" spans="2:12" ht="15.75" customHeight="1">
      <c r="B16" s="107" t="s">
        <v>189</v>
      </c>
      <c r="C16" s="254" t="s">
        <v>151</v>
      </c>
      <c r="D16" s="254"/>
      <c r="E16" s="254"/>
      <c r="F16" s="254"/>
      <c r="G16" s="254"/>
      <c r="H16" s="254"/>
      <c r="I16" s="254"/>
      <c r="J16" s="254"/>
      <c r="K16" s="254"/>
      <c r="L16" s="254"/>
    </row>
    <row r="17" spans="2:12" ht="15.75" customHeight="1">
      <c r="B17" s="107"/>
      <c r="C17" s="254" t="s">
        <v>190</v>
      </c>
      <c r="D17" s="254"/>
      <c r="E17" s="254"/>
      <c r="F17" s="254"/>
      <c r="G17" s="254"/>
      <c r="H17" s="254"/>
      <c r="I17" s="254"/>
      <c r="J17" s="254"/>
      <c r="K17" s="254"/>
      <c r="L17" s="254"/>
    </row>
    <row r="18" spans="2:12" ht="15.75" customHeight="1">
      <c r="B18" s="107"/>
      <c r="C18" s="108"/>
      <c r="D18" s="257" t="s">
        <v>191</v>
      </c>
      <c r="E18" s="257"/>
      <c r="F18" s="257"/>
      <c r="G18" s="257"/>
      <c r="H18" s="257"/>
      <c r="I18" s="257"/>
      <c r="J18" s="257"/>
      <c r="K18" s="257"/>
      <c r="L18" s="257"/>
    </row>
    <row r="19" spans="2:12" ht="15.75" customHeight="1">
      <c r="B19" s="107"/>
      <c r="C19" s="294" t="s">
        <v>192</v>
      </c>
      <c r="D19" s="295"/>
      <c r="E19" s="295"/>
      <c r="F19" s="296"/>
      <c r="G19" s="110" t="s">
        <v>193</v>
      </c>
      <c r="H19" s="110" t="s">
        <v>194</v>
      </c>
      <c r="I19" s="110" t="s">
        <v>195</v>
      </c>
      <c r="J19" s="111" t="s">
        <v>152</v>
      </c>
      <c r="K19" s="110" t="s">
        <v>153</v>
      </c>
      <c r="L19" s="111" t="s">
        <v>106</v>
      </c>
    </row>
    <row r="20" spans="2:12" ht="15.75" customHeight="1">
      <c r="B20" s="107"/>
      <c r="C20" s="112" t="s">
        <v>196</v>
      </c>
      <c r="D20" s="280" t="s">
        <v>197</v>
      </c>
      <c r="E20" s="281"/>
      <c r="F20" s="282"/>
      <c r="G20" s="113"/>
      <c r="H20" s="113"/>
      <c r="I20" s="113"/>
      <c r="J20" s="114"/>
      <c r="K20" s="113"/>
      <c r="L20" s="114"/>
    </row>
    <row r="21" spans="2:12" ht="15.75" customHeight="1">
      <c r="B21" s="107"/>
      <c r="C21" s="112"/>
      <c r="D21" s="115" t="s">
        <v>198</v>
      </c>
      <c r="E21" s="265" t="s">
        <v>49</v>
      </c>
      <c r="F21" s="266"/>
      <c r="G21" s="113"/>
      <c r="H21" s="113"/>
      <c r="I21" s="113"/>
      <c r="J21" s="114">
        <f>SUM(G21:I21)</f>
        <v>0</v>
      </c>
      <c r="K21" s="113">
        <v>4850000</v>
      </c>
      <c r="L21" s="114">
        <f>+J21+K21</f>
        <v>4850000</v>
      </c>
    </row>
    <row r="22" spans="2:12" ht="15.75" customHeight="1">
      <c r="B22" s="107"/>
      <c r="C22" s="112"/>
      <c r="D22" s="115" t="s">
        <v>199</v>
      </c>
      <c r="E22" s="265" t="s">
        <v>200</v>
      </c>
      <c r="F22" s="266"/>
      <c r="G22" s="113">
        <v>828000</v>
      </c>
      <c r="H22" s="113">
        <v>6000000</v>
      </c>
      <c r="I22" s="113"/>
      <c r="J22" s="114">
        <f>SUM(G22:I22)</f>
        <v>6828000</v>
      </c>
      <c r="K22" s="113">
        <v>3500000</v>
      </c>
      <c r="L22" s="114">
        <f>+J22+K22</f>
        <v>10328000</v>
      </c>
    </row>
    <row r="23" spans="2:12" ht="15.75" customHeight="1">
      <c r="B23" s="107"/>
      <c r="C23" s="112"/>
      <c r="D23" s="115" t="s">
        <v>201</v>
      </c>
      <c r="E23" s="265" t="s">
        <v>202</v>
      </c>
      <c r="F23" s="266"/>
      <c r="G23" s="113">
        <v>4000000</v>
      </c>
      <c r="H23" s="113">
        <v>2000000</v>
      </c>
      <c r="I23" s="113"/>
      <c r="J23" s="114">
        <f>SUM(G23:I23)</f>
        <v>6000000</v>
      </c>
      <c r="K23" s="113"/>
      <c r="L23" s="114">
        <f>+J23+K23</f>
        <v>6000000</v>
      </c>
    </row>
    <row r="24" spans="2:12" ht="15.75" customHeight="1">
      <c r="B24" s="107"/>
      <c r="C24" s="112"/>
      <c r="D24" s="115" t="s">
        <v>203</v>
      </c>
      <c r="E24" s="265" t="s">
        <v>154</v>
      </c>
      <c r="F24" s="266"/>
      <c r="G24" s="113">
        <v>2000000</v>
      </c>
      <c r="H24" s="113">
        <v>5000000</v>
      </c>
      <c r="I24" s="113">
        <v>5500000</v>
      </c>
      <c r="J24" s="114">
        <f>SUM(G24:I24)</f>
        <v>12500000</v>
      </c>
      <c r="K24" s="113"/>
      <c r="L24" s="114">
        <f>+J24+K24</f>
        <v>12500000</v>
      </c>
    </row>
    <row r="25" spans="2:12" ht="15.75" customHeight="1">
      <c r="B25" s="107"/>
      <c r="C25" s="112"/>
      <c r="D25" s="115" t="s">
        <v>204</v>
      </c>
      <c r="E25" s="265" t="s">
        <v>51</v>
      </c>
      <c r="F25" s="266"/>
      <c r="G25" s="116"/>
      <c r="H25" s="116"/>
      <c r="I25" s="116"/>
      <c r="J25" s="117">
        <f>SUM(G25:I25)</f>
        <v>0</v>
      </c>
      <c r="K25" s="116">
        <v>150000</v>
      </c>
      <c r="L25" s="117">
        <f>+J25+K25</f>
        <v>150000</v>
      </c>
    </row>
    <row r="26" spans="2:12" ht="15.75" customHeight="1">
      <c r="B26" s="107"/>
      <c r="C26" s="277" t="s">
        <v>205</v>
      </c>
      <c r="D26" s="278"/>
      <c r="E26" s="278"/>
      <c r="F26" s="279"/>
      <c r="G26" s="114">
        <f aca="true" t="shared" si="0" ref="G26:L26">SUM(G21:G25)</f>
        <v>6828000</v>
      </c>
      <c r="H26" s="114">
        <f t="shared" si="0"/>
        <v>13000000</v>
      </c>
      <c r="I26" s="114">
        <f t="shared" si="0"/>
        <v>5500000</v>
      </c>
      <c r="J26" s="114">
        <f t="shared" si="0"/>
        <v>25328000</v>
      </c>
      <c r="K26" s="114">
        <f t="shared" si="0"/>
        <v>8500000</v>
      </c>
      <c r="L26" s="114">
        <f t="shared" si="0"/>
        <v>33828000</v>
      </c>
    </row>
    <row r="27" spans="2:12" ht="15.75" customHeight="1">
      <c r="B27" s="107"/>
      <c r="C27" s="112" t="s">
        <v>206</v>
      </c>
      <c r="D27" s="274" t="s">
        <v>207</v>
      </c>
      <c r="E27" s="275"/>
      <c r="F27" s="276"/>
      <c r="G27" s="113"/>
      <c r="H27" s="113"/>
      <c r="I27" s="113"/>
      <c r="J27" s="114"/>
      <c r="K27" s="113"/>
      <c r="L27" s="114"/>
    </row>
    <row r="28" spans="2:12" ht="15.75" customHeight="1">
      <c r="B28" s="107"/>
      <c r="C28" s="112" t="s">
        <v>176</v>
      </c>
      <c r="D28" s="118"/>
      <c r="E28" s="274" t="s">
        <v>130</v>
      </c>
      <c r="F28" s="276"/>
      <c r="G28" s="113"/>
      <c r="H28" s="113"/>
      <c r="I28" s="113"/>
      <c r="J28" s="114"/>
      <c r="K28" s="113"/>
      <c r="L28" s="114"/>
    </row>
    <row r="29" spans="2:12" ht="15.75" customHeight="1">
      <c r="B29" s="107"/>
      <c r="C29" s="119"/>
      <c r="D29" s="115"/>
      <c r="E29" s="265" t="s">
        <v>155</v>
      </c>
      <c r="F29" s="266"/>
      <c r="G29" s="113">
        <v>3500000</v>
      </c>
      <c r="H29" s="113">
        <v>6000000</v>
      </c>
      <c r="I29" s="113">
        <v>5000000</v>
      </c>
      <c r="J29" s="114">
        <f>SUM(G29:I29)</f>
        <v>14500000</v>
      </c>
      <c r="K29" s="113">
        <v>2000000</v>
      </c>
      <c r="L29" s="114">
        <f>+J29+K29</f>
        <v>16500000</v>
      </c>
    </row>
    <row r="30" spans="2:12" ht="15.75" customHeight="1">
      <c r="B30" s="107"/>
      <c r="C30" s="119"/>
      <c r="D30" s="115"/>
      <c r="E30" s="265" t="s">
        <v>208</v>
      </c>
      <c r="F30" s="266"/>
      <c r="G30" s="120">
        <v>300000</v>
      </c>
      <c r="H30" s="120">
        <v>650000</v>
      </c>
      <c r="I30" s="120">
        <v>550000</v>
      </c>
      <c r="J30" s="121">
        <f>SUM(G30:I30)</f>
        <v>1500000</v>
      </c>
      <c r="K30" s="120">
        <v>100000</v>
      </c>
      <c r="L30" s="114">
        <f>+J30+K30</f>
        <v>1600000</v>
      </c>
    </row>
    <row r="31" spans="2:12" ht="15.75" customHeight="1">
      <c r="B31" s="107"/>
      <c r="C31" s="119"/>
      <c r="D31" s="115"/>
      <c r="E31" s="267" t="s">
        <v>209</v>
      </c>
      <c r="F31" s="266"/>
      <c r="G31" s="122">
        <f aca="true" t="shared" si="1" ref="G31:L31">SUM(G29:G30)</f>
        <v>3800000</v>
      </c>
      <c r="H31" s="122">
        <f t="shared" si="1"/>
        <v>6650000</v>
      </c>
      <c r="I31" s="122">
        <f t="shared" si="1"/>
        <v>5550000</v>
      </c>
      <c r="J31" s="122">
        <f t="shared" si="1"/>
        <v>16000000</v>
      </c>
      <c r="K31" s="122">
        <f t="shared" si="1"/>
        <v>2100000</v>
      </c>
      <c r="L31" s="122">
        <f t="shared" si="1"/>
        <v>18100000</v>
      </c>
    </row>
    <row r="32" spans="2:12" ht="15.75" customHeight="1">
      <c r="B32" s="107"/>
      <c r="C32" s="112" t="s">
        <v>180</v>
      </c>
      <c r="D32" s="118"/>
      <c r="E32" s="267" t="s">
        <v>210</v>
      </c>
      <c r="F32" s="266"/>
      <c r="G32" s="113"/>
      <c r="H32" s="113"/>
      <c r="I32" s="113"/>
      <c r="J32" s="114"/>
      <c r="K32" s="113"/>
      <c r="L32" s="114"/>
    </row>
    <row r="33" spans="2:12" ht="15.75" customHeight="1">
      <c r="B33" s="107"/>
      <c r="C33" s="119"/>
      <c r="D33" s="115"/>
      <c r="E33" s="265" t="s">
        <v>211</v>
      </c>
      <c r="F33" s="266"/>
      <c r="G33" s="113">
        <v>1800000</v>
      </c>
      <c r="H33" s="113"/>
      <c r="I33" s="113"/>
      <c r="J33" s="114">
        <f aca="true" t="shared" si="2" ref="J33:J41">SUM(G33:I33)</f>
        <v>1800000</v>
      </c>
      <c r="K33" s="113"/>
      <c r="L33" s="114">
        <f aca="true" t="shared" si="3" ref="L33:L41">+J33+K33</f>
        <v>1800000</v>
      </c>
    </row>
    <row r="34" spans="2:12" ht="15.75" customHeight="1">
      <c r="B34" s="107"/>
      <c r="C34" s="119"/>
      <c r="D34" s="115"/>
      <c r="E34" s="265" t="s">
        <v>212</v>
      </c>
      <c r="F34" s="266"/>
      <c r="G34" s="113">
        <v>850000</v>
      </c>
      <c r="H34" s="113">
        <v>350000</v>
      </c>
      <c r="I34" s="113">
        <v>250000</v>
      </c>
      <c r="J34" s="114">
        <f t="shared" si="2"/>
        <v>1450000</v>
      </c>
      <c r="K34" s="113"/>
      <c r="L34" s="114">
        <f t="shared" si="3"/>
        <v>1450000</v>
      </c>
    </row>
    <row r="35" spans="2:12" ht="15.75" customHeight="1">
      <c r="B35" s="107"/>
      <c r="C35" s="119"/>
      <c r="D35" s="115"/>
      <c r="E35" s="265" t="s">
        <v>213</v>
      </c>
      <c r="F35" s="266"/>
      <c r="G35" s="113">
        <v>150000</v>
      </c>
      <c r="H35" s="113">
        <v>200000</v>
      </c>
      <c r="I35" s="113">
        <v>200000</v>
      </c>
      <c r="J35" s="114">
        <f t="shared" si="2"/>
        <v>550000</v>
      </c>
      <c r="K35" s="113">
        <v>250000</v>
      </c>
      <c r="L35" s="114">
        <f t="shared" si="3"/>
        <v>800000</v>
      </c>
    </row>
    <row r="36" spans="2:12" ht="15.75" customHeight="1">
      <c r="B36" s="107"/>
      <c r="C36" s="119"/>
      <c r="D36" s="115"/>
      <c r="E36" s="265" t="s">
        <v>214</v>
      </c>
      <c r="F36" s="266"/>
      <c r="G36" s="113">
        <v>200000</v>
      </c>
      <c r="H36" s="113">
        <v>300000</v>
      </c>
      <c r="I36" s="113">
        <v>500000</v>
      </c>
      <c r="J36" s="114">
        <f t="shared" si="2"/>
        <v>1000000</v>
      </c>
      <c r="K36" s="113">
        <v>200000</v>
      </c>
      <c r="L36" s="114">
        <f t="shared" si="3"/>
        <v>1200000</v>
      </c>
    </row>
    <row r="37" spans="2:12" ht="15.75" customHeight="1">
      <c r="B37" s="107"/>
      <c r="C37" s="119"/>
      <c r="D37" s="115"/>
      <c r="E37" s="265" t="s">
        <v>215</v>
      </c>
      <c r="F37" s="266"/>
      <c r="G37" s="113">
        <v>828000</v>
      </c>
      <c r="H37" s="113"/>
      <c r="I37" s="113"/>
      <c r="J37" s="114">
        <f t="shared" si="2"/>
        <v>828000</v>
      </c>
      <c r="K37" s="113"/>
      <c r="L37" s="114">
        <f t="shared" si="3"/>
        <v>828000</v>
      </c>
    </row>
    <row r="38" spans="2:12" ht="15.75" customHeight="1">
      <c r="B38" s="107"/>
      <c r="C38" s="119"/>
      <c r="D38" s="115"/>
      <c r="E38" s="265" t="s">
        <v>216</v>
      </c>
      <c r="F38" s="266"/>
      <c r="G38" s="113">
        <v>500000</v>
      </c>
      <c r="H38" s="113"/>
      <c r="I38" s="113"/>
      <c r="J38" s="114">
        <f t="shared" si="2"/>
        <v>500000</v>
      </c>
      <c r="K38" s="113">
        <v>100000</v>
      </c>
      <c r="L38" s="114">
        <f t="shared" si="3"/>
        <v>600000</v>
      </c>
    </row>
    <row r="39" spans="2:12" ht="15.75" customHeight="1">
      <c r="B39" s="107"/>
      <c r="C39" s="119"/>
      <c r="D39" s="115"/>
      <c r="E39" s="265" t="s">
        <v>217</v>
      </c>
      <c r="F39" s="266"/>
      <c r="G39" s="113"/>
      <c r="H39" s="113">
        <v>5100000</v>
      </c>
      <c r="I39" s="113"/>
      <c r="J39" s="114">
        <f t="shared" si="2"/>
        <v>5100000</v>
      </c>
      <c r="K39" s="113"/>
      <c r="L39" s="114">
        <f t="shared" si="3"/>
        <v>5100000</v>
      </c>
    </row>
    <row r="40" spans="2:12" ht="15.75" customHeight="1">
      <c r="B40" s="107"/>
      <c r="C40" s="119"/>
      <c r="D40" s="115"/>
      <c r="E40" s="265" t="s">
        <v>218</v>
      </c>
      <c r="F40" s="266"/>
      <c r="G40" s="113"/>
      <c r="H40" s="113"/>
      <c r="I40" s="113"/>
      <c r="J40" s="114">
        <f t="shared" si="2"/>
        <v>0</v>
      </c>
      <c r="K40" s="113">
        <v>250000</v>
      </c>
      <c r="L40" s="114">
        <f t="shared" si="3"/>
        <v>250000</v>
      </c>
    </row>
    <row r="41" spans="2:12" ht="15.75" customHeight="1">
      <c r="B41" s="107"/>
      <c r="C41" s="119"/>
      <c r="D41" s="115"/>
      <c r="E41" s="265" t="s">
        <v>219</v>
      </c>
      <c r="F41" s="266"/>
      <c r="G41" s="116"/>
      <c r="H41" s="116"/>
      <c r="I41" s="116"/>
      <c r="J41" s="117">
        <f t="shared" si="2"/>
        <v>0</v>
      </c>
      <c r="K41" s="116">
        <v>100000</v>
      </c>
      <c r="L41" s="117">
        <f t="shared" si="3"/>
        <v>100000</v>
      </c>
    </row>
    <row r="42" spans="2:12" ht="15.75" customHeight="1">
      <c r="B42" s="107"/>
      <c r="C42" s="119"/>
      <c r="D42" s="115"/>
      <c r="E42" s="267" t="s">
        <v>220</v>
      </c>
      <c r="F42" s="266"/>
      <c r="G42" s="114">
        <f aca="true" t="shared" si="4" ref="G42:L42">SUM(G33:G41)</f>
        <v>4328000</v>
      </c>
      <c r="H42" s="114">
        <f t="shared" si="4"/>
        <v>5950000</v>
      </c>
      <c r="I42" s="114">
        <f t="shared" si="4"/>
        <v>950000</v>
      </c>
      <c r="J42" s="114">
        <f t="shared" si="4"/>
        <v>11228000</v>
      </c>
      <c r="K42" s="114">
        <f t="shared" si="4"/>
        <v>900000</v>
      </c>
      <c r="L42" s="114">
        <f t="shared" si="4"/>
        <v>12128000</v>
      </c>
    </row>
    <row r="43" spans="2:12" ht="15.75" customHeight="1">
      <c r="B43" s="107"/>
      <c r="C43" s="268" t="s">
        <v>221</v>
      </c>
      <c r="D43" s="269"/>
      <c r="E43" s="269"/>
      <c r="F43" s="270"/>
      <c r="G43" s="123">
        <f aca="true" t="shared" si="5" ref="G43:L43">+G31+G42</f>
        <v>8128000</v>
      </c>
      <c r="H43" s="123">
        <f t="shared" si="5"/>
        <v>12600000</v>
      </c>
      <c r="I43" s="123">
        <f t="shared" si="5"/>
        <v>6500000</v>
      </c>
      <c r="J43" s="123">
        <f t="shared" si="5"/>
        <v>27228000</v>
      </c>
      <c r="K43" s="123">
        <f t="shared" si="5"/>
        <v>3000000</v>
      </c>
      <c r="L43" s="123">
        <f t="shared" si="5"/>
        <v>30228000</v>
      </c>
    </row>
    <row r="44" spans="2:12" ht="15.75" customHeight="1" thickBot="1">
      <c r="B44" s="107"/>
      <c r="C44" s="271" t="s">
        <v>222</v>
      </c>
      <c r="D44" s="272"/>
      <c r="E44" s="272"/>
      <c r="F44" s="273"/>
      <c r="G44" s="124">
        <f aca="true" t="shared" si="6" ref="G44:L44">+G26-G43</f>
        <v>-1300000</v>
      </c>
      <c r="H44" s="124">
        <f t="shared" si="6"/>
        <v>400000</v>
      </c>
      <c r="I44" s="124">
        <f t="shared" si="6"/>
        <v>-1000000</v>
      </c>
      <c r="J44" s="124">
        <f t="shared" si="6"/>
        <v>-1900000</v>
      </c>
      <c r="K44" s="124">
        <f t="shared" si="6"/>
        <v>5500000</v>
      </c>
      <c r="L44" s="124">
        <f t="shared" si="6"/>
        <v>3600000</v>
      </c>
    </row>
    <row r="45" spans="2:12" ht="15.75" customHeight="1" thickTop="1">
      <c r="B45" s="107"/>
      <c r="C45" s="107"/>
      <c r="D45" s="107"/>
      <c r="E45" s="107"/>
      <c r="F45" s="107"/>
      <c r="G45" s="107"/>
      <c r="H45" s="125"/>
      <c r="I45" s="125"/>
      <c r="J45" s="125"/>
      <c r="K45" s="107"/>
      <c r="L45" s="107"/>
    </row>
    <row r="46" spans="2:12" ht="15.75" customHeight="1">
      <c r="B46" s="107" t="s">
        <v>223</v>
      </c>
      <c r="C46" s="254" t="s">
        <v>224</v>
      </c>
      <c r="D46" s="254"/>
      <c r="E46" s="254"/>
      <c r="F46" s="254"/>
      <c r="G46" s="254"/>
      <c r="H46" s="254"/>
      <c r="I46" s="254"/>
      <c r="J46" s="254"/>
      <c r="K46" s="254"/>
      <c r="L46" s="254"/>
    </row>
    <row r="47" spans="2:12" ht="15.75" customHeight="1">
      <c r="B47" s="126"/>
      <c r="C47" s="255" t="s">
        <v>225</v>
      </c>
      <c r="D47" s="255"/>
      <c r="E47" s="255"/>
      <c r="F47" s="255"/>
      <c r="G47" s="255"/>
      <c r="H47" s="255"/>
      <c r="I47" s="255"/>
      <c r="J47" s="255"/>
      <c r="K47" s="255"/>
      <c r="L47" s="255"/>
    </row>
    <row r="48" spans="2:12" ht="15.75" customHeight="1">
      <c r="B48" s="107"/>
      <c r="C48" s="108"/>
      <c r="D48" s="257" t="s">
        <v>191</v>
      </c>
      <c r="E48" s="257"/>
      <c r="F48" s="257"/>
      <c r="G48" s="257"/>
      <c r="H48" s="257"/>
      <c r="I48" s="257"/>
      <c r="J48" s="257"/>
      <c r="K48" s="257"/>
      <c r="L48" s="257"/>
    </row>
    <row r="49" spans="2:12" ht="15.75" customHeight="1">
      <c r="B49" s="107"/>
      <c r="C49" s="294" t="s">
        <v>226</v>
      </c>
      <c r="D49" s="295"/>
      <c r="E49" s="295"/>
      <c r="F49" s="296"/>
      <c r="G49" s="127" t="s">
        <v>227</v>
      </c>
      <c r="H49" s="328" t="s">
        <v>228</v>
      </c>
      <c r="I49" s="330"/>
      <c r="J49" s="330"/>
      <c r="K49" s="330"/>
      <c r="L49" s="331"/>
    </row>
    <row r="50" spans="2:12" ht="15.75" customHeight="1">
      <c r="B50" s="107"/>
      <c r="C50" s="334" t="s">
        <v>253</v>
      </c>
      <c r="D50" s="335"/>
      <c r="E50" s="335"/>
      <c r="F50" s="336"/>
      <c r="G50" s="128">
        <v>828000</v>
      </c>
      <c r="H50" s="262" t="s">
        <v>254</v>
      </c>
      <c r="I50" s="337"/>
      <c r="J50" s="337"/>
      <c r="K50" s="337"/>
      <c r="L50" s="338"/>
    </row>
    <row r="51" spans="2:12" ht="15.75" customHeight="1">
      <c r="B51" s="107"/>
      <c r="C51" s="107"/>
      <c r="D51" s="107"/>
      <c r="E51" s="107"/>
      <c r="F51" s="107"/>
      <c r="G51" s="107"/>
      <c r="H51" s="125"/>
      <c r="I51" s="125"/>
      <c r="J51" s="125"/>
      <c r="K51" s="107"/>
      <c r="L51" s="107"/>
    </row>
    <row r="52" spans="2:12" ht="15.75" customHeight="1">
      <c r="B52" s="107" t="s">
        <v>229</v>
      </c>
      <c r="C52" s="254" t="s">
        <v>230</v>
      </c>
      <c r="D52" s="254"/>
      <c r="E52" s="254"/>
      <c r="F52" s="254"/>
      <c r="G52" s="254"/>
      <c r="H52" s="254"/>
      <c r="I52" s="254"/>
      <c r="J52" s="254"/>
      <c r="K52" s="254"/>
      <c r="L52" s="254"/>
    </row>
    <row r="53" spans="2:12" ht="15.75" customHeight="1">
      <c r="B53" s="126"/>
      <c r="C53" s="255" t="s">
        <v>231</v>
      </c>
      <c r="D53" s="255"/>
      <c r="E53" s="255"/>
      <c r="F53" s="255"/>
      <c r="G53" s="255"/>
      <c r="H53" s="255"/>
      <c r="I53" s="255"/>
      <c r="J53" s="255"/>
      <c r="K53" s="255"/>
      <c r="L53" s="255"/>
    </row>
    <row r="54" spans="2:12" ht="15.75" customHeight="1">
      <c r="B54" s="107"/>
      <c r="C54" s="108"/>
      <c r="D54" s="257" t="s">
        <v>191</v>
      </c>
      <c r="E54" s="257"/>
      <c r="F54" s="257"/>
      <c r="G54" s="257"/>
      <c r="H54" s="257"/>
      <c r="I54" s="257"/>
      <c r="J54" s="257"/>
      <c r="K54" s="257"/>
      <c r="L54" s="257"/>
    </row>
    <row r="55" spans="2:12" ht="15.75" customHeight="1">
      <c r="B55" s="107"/>
      <c r="C55" s="294" t="s">
        <v>226</v>
      </c>
      <c r="D55" s="295"/>
      <c r="E55" s="295"/>
      <c r="F55" s="296"/>
      <c r="G55" s="127" t="s">
        <v>227</v>
      </c>
      <c r="H55" s="328" t="s">
        <v>228</v>
      </c>
      <c r="I55" s="330"/>
      <c r="J55" s="330"/>
      <c r="K55" s="330"/>
      <c r="L55" s="331"/>
    </row>
    <row r="56" spans="2:12" ht="30" customHeight="1">
      <c r="B56" s="107"/>
      <c r="C56" s="303" t="s">
        <v>255</v>
      </c>
      <c r="D56" s="304"/>
      <c r="E56" s="304"/>
      <c r="F56" s="305"/>
      <c r="G56" s="129">
        <v>100000</v>
      </c>
      <c r="H56" s="246" t="s">
        <v>256</v>
      </c>
      <c r="I56" s="332"/>
      <c r="J56" s="332"/>
      <c r="K56" s="332"/>
      <c r="L56" s="333"/>
    </row>
    <row r="57" spans="2:12" ht="15" customHeight="1">
      <c r="B57" s="107"/>
      <c r="C57" s="322" t="s">
        <v>257</v>
      </c>
      <c r="D57" s="323"/>
      <c r="E57" s="323"/>
      <c r="F57" s="324"/>
      <c r="G57" s="129">
        <v>72000</v>
      </c>
      <c r="H57" s="325" t="s">
        <v>258</v>
      </c>
      <c r="I57" s="326"/>
      <c r="J57" s="326"/>
      <c r="K57" s="326"/>
      <c r="L57" s="327"/>
    </row>
    <row r="58" spans="2:12" ht="15.75" customHeight="1">
      <c r="B58" s="107"/>
      <c r="C58" s="107"/>
      <c r="D58" s="107"/>
      <c r="E58" s="107"/>
      <c r="F58" s="107"/>
      <c r="G58" s="107"/>
      <c r="H58" s="125"/>
      <c r="I58" s="125"/>
      <c r="J58" s="125"/>
      <c r="K58" s="107"/>
      <c r="L58" s="107"/>
    </row>
    <row r="59" spans="2:12" ht="15.75" customHeight="1">
      <c r="B59" s="107" t="s">
        <v>232</v>
      </c>
      <c r="C59" s="254" t="s">
        <v>233</v>
      </c>
      <c r="D59" s="254"/>
      <c r="E59" s="254"/>
      <c r="F59" s="254"/>
      <c r="G59" s="254"/>
      <c r="H59" s="254"/>
      <c r="I59" s="254"/>
      <c r="J59" s="254"/>
      <c r="K59" s="254"/>
      <c r="L59" s="254"/>
    </row>
    <row r="60" spans="2:12" ht="30" customHeight="1">
      <c r="B60" s="126"/>
      <c r="C60" s="286" t="s">
        <v>259</v>
      </c>
      <c r="D60" s="286"/>
      <c r="E60" s="286"/>
      <c r="F60" s="286"/>
      <c r="G60" s="286"/>
      <c r="H60" s="286"/>
      <c r="I60" s="286"/>
      <c r="J60" s="286"/>
      <c r="K60" s="286"/>
      <c r="L60" s="286"/>
    </row>
    <row r="61" spans="2:12" ht="15.75" customHeight="1">
      <c r="B61" s="107"/>
      <c r="C61" s="108"/>
      <c r="D61" s="257" t="s">
        <v>191</v>
      </c>
      <c r="E61" s="257"/>
      <c r="F61" s="257"/>
      <c r="G61" s="257"/>
      <c r="H61" s="257"/>
      <c r="I61" s="257"/>
      <c r="J61" s="257"/>
      <c r="K61" s="257"/>
      <c r="L61" s="257"/>
    </row>
    <row r="62" spans="2:12" ht="15.75" customHeight="1">
      <c r="B62" s="107"/>
      <c r="C62" s="294" t="s">
        <v>226</v>
      </c>
      <c r="D62" s="295"/>
      <c r="E62" s="295"/>
      <c r="F62" s="296"/>
      <c r="G62" s="127" t="s">
        <v>156</v>
      </c>
      <c r="H62" s="127" t="s">
        <v>157</v>
      </c>
      <c r="I62" s="127" t="s">
        <v>158</v>
      </c>
      <c r="J62" s="127" t="s">
        <v>159</v>
      </c>
      <c r="K62" s="328" t="s">
        <v>235</v>
      </c>
      <c r="L62" s="329"/>
    </row>
    <row r="63" spans="2:12" ht="15.75" customHeight="1">
      <c r="B63" s="107"/>
      <c r="C63" s="314" t="s">
        <v>260</v>
      </c>
      <c r="D63" s="319"/>
      <c r="E63" s="319"/>
      <c r="F63" s="320"/>
      <c r="G63" s="130">
        <v>0</v>
      </c>
      <c r="H63" s="130">
        <v>3100000</v>
      </c>
      <c r="I63" s="130">
        <v>2300000</v>
      </c>
      <c r="J63" s="131">
        <f>+G63+H63-I63</f>
        <v>800000</v>
      </c>
      <c r="K63" s="238" t="s">
        <v>160</v>
      </c>
      <c r="L63" s="321"/>
    </row>
    <row r="64" spans="2:12" ht="15.75" customHeight="1">
      <c r="B64" s="107"/>
      <c r="C64" s="307" t="s">
        <v>261</v>
      </c>
      <c r="D64" s="317"/>
      <c r="E64" s="317"/>
      <c r="F64" s="279"/>
      <c r="G64" s="132">
        <v>100000</v>
      </c>
      <c r="H64" s="132">
        <v>1900000</v>
      </c>
      <c r="I64" s="132">
        <v>0</v>
      </c>
      <c r="J64" s="133">
        <f>+G64+H64-I64</f>
        <v>2000000</v>
      </c>
      <c r="K64" s="240" t="s">
        <v>262</v>
      </c>
      <c r="L64" s="318"/>
    </row>
    <row r="65" spans="2:12" ht="15.75" customHeight="1">
      <c r="B65" s="107"/>
      <c r="C65" s="307" t="s">
        <v>263</v>
      </c>
      <c r="D65" s="317"/>
      <c r="E65" s="317"/>
      <c r="F65" s="279"/>
      <c r="G65" s="132">
        <v>0</v>
      </c>
      <c r="H65" s="132">
        <v>4000000</v>
      </c>
      <c r="I65" s="132">
        <v>4000000</v>
      </c>
      <c r="J65" s="133">
        <f>+G65+H65-I65</f>
        <v>0</v>
      </c>
      <c r="K65" s="240" t="s">
        <v>264</v>
      </c>
      <c r="L65" s="270"/>
    </row>
    <row r="66" spans="2:12" ht="15.75" customHeight="1">
      <c r="B66" s="107"/>
      <c r="C66" s="307" t="s">
        <v>241</v>
      </c>
      <c r="D66" s="317"/>
      <c r="E66" s="317"/>
      <c r="F66" s="279"/>
      <c r="G66" s="132"/>
      <c r="H66" s="132"/>
      <c r="I66" s="132"/>
      <c r="J66" s="133"/>
      <c r="K66" s="240" t="s">
        <v>265</v>
      </c>
      <c r="L66" s="270"/>
    </row>
    <row r="67" spans="2:12" ht="15.75" customHeight="1">
      <c r="B67" s="107"/>
      <c r="C67" s="307" t="s">
        <v>241</v>
      </c>
      <c r="D67" s="317"/>
      <c r="E67" s="317"/>
      <c r="F67" s="279"/>
      <c r="G67" s="132"/>
      <c r="H67" s="132"/>
      <c r="I67" s="132"/>
      <c r="J67" s="133"/>
      <c r="K67" s="240" t="s">
        <v>266</v>
      </c>
      <c r="L67" s="318"/>
    </row>
    <row r="68" spans="2:12" ht="15.75" customHeight="1">
      <c r="B68" s="107"/>
      <c r="C68" s="139"/>
      <c r="D68" s="147"/>
      <c r="E68" s="147"/>
      <c r="F68" s="171"/>
      <c r="G68" s="132"/>
      <c r="H68" s="132"/>
      <c r="I68" s="132"/>
      <c r="J68" s="133"/>
      <c r="K68" s="240" t="s">
        <v>267</v>
      </c>
      <c r="L68" s="270"/>
    </row>
    <row r="69" spans="2:12" ht="15.75" customHeight="1">
      <c r="B69" s="107"/>
      <c r="C69" s="307" t="s">
        <v>268</v>
      </c>
      <c r="D69" s="317"/>
      <c r="E69" s="317"/>
      <c r="F69" s="279"/>
      <c r="G69" s="132">
        <v>0</v>
      </c>
      <c r="H69" s="132">
        <v>2000000</v>
      </c>
      <c r="I69" s="132">
        <v>2000000</v>
      </c>
      <c r="J69" s="133">
        <f>+G69+H69-I69</f>
        <v>0</v>
      </c>
      <c r="K69" s="233" t="s">
        <v>269</v>
      </c>
      <c r="L69" s="312"/>
    </row>
    <row r="70" spans="2:12" ht="15.75" customHeight="1">
      <c r="B70" s="107"/>
      <c r="C70" s="134"/>
      <c r="D70" s="135"/>
      <c r="E70" s="135" t="s">
        <v>236</v>
      </c>
      <c r="F70" s="136"/>
      <c r="G70" s="137">
        <f>SUM(G63:G69)</f>
        <v>100000</v>
      </c>
      <c r="H70" s="137">
        <f>SUM(H63:H69)</f>
        <v>11000000</v>
      </c>
      <c r="I70" s="137">
        <f>SUM(I63:I69)</f>
        <v>8300000</v>
      </c>
      <c r="J70" s="137">
        <f>SUM(J63:J69)</f>
        <v>2800000</v>
      </c>
      <c r="K70" s="233"/>
      <c r="L70" s="312"/>
    </row>
    <row r="71" spans="2:12" ht="15.75" customHeight="1">
      <c r="B71" s="107"/>
      <c r="C71" s="107"/>
      <c r="D71" s="107"/>
      <c r="E71" s="107"/>
      <c r="F71" s="107"/>
      <c r="G71" s="107"/>
      <c r="H71" s="125"/>
      <c r="I71" s="125"/>
      <c r="J71" s="125"/>
      <c r="K71" s="107"/>
      <c r="L71" s="107"/>
    </row>
    <row r="72" spans="2:12" ht="15.75" customHeight="1">
      <c r="B72" s="107" t="s">
        <v>237</v>
      </c>
      <c r="C72" s="254" t="s">
        <v>238</v>
      </c>
      <c r="D72" s="254"/>
      <c r="E72" s="254"/>
      <c r="F72" s="254"/>
      <c r="G72" s="254"/>
      <c r="H72" s="254"/>
      <c r="I72" s="254"/>
      <c r="J72" s="254"/>
      <c r="K72" s="254"/>
      <c r="L72" s="254"/>
    </row>
    <row r="73" spans="2:12" ht="15.75" customHeight="1">
      <c r="B73" s="126"/>
      <c r="C73" s="255" t="s">
        <v>239</v>
      </c>
      <c r="D73" s="255"/>
      <c r="E73" s="255"/>
      <c r="F73" s="255"/>
      <c r="G73" s="255"/>
      <c r="H73" s="255"/>
      <c r="I73" s="255"/>
      <c r="J73" s="255"/>
      <c r="K73" s="255"/>
      <c r="L73" s="255"/>
    </row>
    <row r="74" spans="2:12" ht="15.75" customHeight="1">
      <c r="B74" s="107"/>
      <c r="C74" s="108"/>
      <c r="D74" s="257" t="s">
        <v>191</v>
      </c>
      <c r="E74" s="257"/>
      <c r="F74" s="257"/>
      <c r="G74" s="257"/>
      <c r="H74" s="257"/>
      <c r="I74" s="257"/>
      <c r="J74" s="257"/>
      <c r="K74" s="257"/>
      <c r="L74" s="257"/>
    </row>
    <row r="75" spans="2:12" ht="15.75" customHeight="1">
      <c r="B75" s="107"/>
      <c r="C75" s="294" t="s">
        <v>192</v>
      </c>
      <c r="D75" s="295"/>
      <c r="E75" s="295"/>
      <c r="F75" s="313"/>
      <c r="G75" s="127" t="s">
        <v>161</v>
      </c>
      <c r="H75" s="127" t="s">
        <v>162</v>
      </c>
      <c r="I75" s="127" t="s">
        <v>163</v>
      </c>
      <c r="J75" s="138" t="s">
        <v>164</v>
      </c>
      <c r="K75" s="127" t="s">
        <v>240</v>
      </c>
      <c r="L75" s="127" t="s">
        <v>165</v>
      </c>
    </row>
    <row r="76" spans="2:12" ht="15.75" customHeight="1">
      <c r="B76" s="107"/>
      <c r="C76" s="314" t="s">
        <v>6</v>
      </c>
      <c r="D76" s="315"/>
      <c r="E76" s="315"/>
      <c r="F76" s="316"/>
      <c r="G76" s="130"/>
      <c r="H76" s="130"/>
      <c r="I76" s="130"/>
      <c r="J76" s="131"/>
      <c r="K76" s="130"/>
      <c r="L76" s="131"/>
    </row>
    <row r="77" spans="2:12" ht="15.75" customHeight="1">
      <c r="B77" s="107"/>
      <c r="C77" s="139" t="s">
        <v>241</v>
      </c>
      <c r="D77" s="306" t="s">
        <v>242</v>
      </c>
      <c r="E77" s="306"/>
      <c r="F77" s="266"/>
      <c r="G77" s="132"/>
      <c r="H77" s="132">
        <v>2000000</v>
      </c>
      <c r="I77" s="132"/>
      <c r="J77" s="133">
        <f>+G77+H77-I77</f>
        <v>2000000</v>
      </c>
      <c r="K77" s="132">
        <v>-500000</v>
      </c>
      <c r="L77" s="133">
        <f>SUM(J77:K77)</f>
        <v>1500000</v>
      </c>
    </row>
    <row r="78" spans="2:12" ht="15.75" customHeight="1">
      <c r="B78" s="107"/>
      <c r="C78" s="307" t="s">
        <v>166</v>
      </c>
      <c r="D78" s="308"/>
      <c r="E78" s="308"/>
      <c r="F78" s="309"/>
      <c r="G78" s="132"/>
      <c r="H78" s="132"/>
      <c r="I78" s="132"/>
      <c r="J78" s="133"/>
      <c r="K78" s="132"/>
      <c r="L78" s="133"/>
    </row>
    <row r="79" spans="2:12" ht="15.75" customHeight="1">
      <c r="B79" s="107"/>
      <c r="C79" s="139" t="s">
        <v>241</v>
      </c>
      <c r="D79" s="306" t="s">
        <v>243</v>
      </c>
      <c r="E79" s="306"/>
      <c r="F79" s="266"/>
      <c r="G79" s="132">
        <v>300000</v>
      </c>
      <c r="H79" s="132"/>
      <c r="I79" s="132"/>
      <c r="J79" s="133">
        <f>+G79+H79-I79</f>
        <v>300000</v>
      </c>
      <c r="K79" s="132">
        <v>-100000</v>
      </c>
      <c r="L79" s="133">
        <f>SUM(J79:K79)</f>
        <v>200000</v>
      </c>
    </row>
    <row r="80" spans="2:12" ht="15.75" customHeight="1">
      <c r="B80" s="107"/>
      <c r="C80" s="307" t="s">
        <v>167</v>
      </c>
      <c r="D80" s="308"/>
      <c r="E80" s="308"/>
      <c r="F80" s="309"/>
      <c r="G80" s="132"/>
      <c r="H80" s="132"/>
      <c r="I80" s="132"/>
      <c r="J80" s="133"/>
      <c r="K80" s="132"/>
      <c r="L80" s="133"/>
    </row>
    <row r="81" spans="2:12" ht="15.75" customHeight="1">
      <c r="B81" s="107"/>
      <c r="C81" s="139" t="s">
        <v>241</v>
      </c>
      <c r="D81" s="310" t="s">
        <v>244</v>
      </c>
      <c r="E81" s="310"/>
      <c r="F81" s="311"/>
      <c r="G81" s="132">
        <v>2000000</v>
      </c>
      <c r="H81" s="132"/>
      <c r="I81" s="132"/>
      <c r="J81" s="133">
        <f>+G81+H81-I81</f>
        <v>2000000</v>
      </c>
      <c r="K81" s="132"/>
      <c r="L81" s="133">
        <f>SUM(J81:K81)</f>
        <v>2000000</v>
      </c>
    </row>
    <row r="82" spans="2:12" ht="15.75" customHeight="1" thickBot="1">
      <c r="B82" s="107"/>
      <c r="C82" s="134"/>
      <c r="D82" s="135"/>
      <c r="E82" s="135" t="s">
        <v>236</v>
      </c>
      <c r="F82" s="136"/>
      <c r="G82" s="140">
        <f aca="true" t="shared" si="7" ref="G82:L82">SUM(G76:G81)</f>
        <v>2300000</v>
      </c>
      <c r="H82" s="140">
        <f t="shared" si="7"/>
        <v>2000000</v>
      </c>
      <c r="I82" s="140">
        <f t="shared" si="7"/>
        <v>0</v>
      </c>
      <c r="J82" s="140">
        <f t="shared" si="7"/>
        <v>4300000</v>
      </c>
      <c r="K82" s="140">
        <f t="shared" si="7"/>
        <v>-600000</v>
      </c>
      <c r="L82" s="140">
        <f t="shared" si="7"/>
        <v>3700000</v>
      </c>
    </row>
    <row r="83" ht="15.75" customHeight="1" thickTop="1"/>
    <row r="84" spans="2:12" ht="15.75" customHeight="1">
      <c r="B84" s="107" t="s">
        <v>245</v>
      </c>
      <c r="C84" s="254" t="s">
        <v>246</v>
      </c>
      <c r="D84" s="254"/>
      <c r="E84" s="254"/>
      <c r="F84" s="254"/>
      <c r="G84" s="254"/>
      <c r="H84" s="254"/>
      <c r="I84" s="254"/>
      <c r="J84" s="254"/>
      <c r="K84" s="254"/>
      <c r="L84" s="254"/>
    </row>
    <row r="85" spans="2:12" ht="15.75" customHeight="1">
      <c r="B85" s="126"/>
      <c r="C85" s="255" t="s">
        <v>247</v>
      </c>
      <c r="D85" s="255"/>
      <c r="E85" s="255"/>
      <c r="F85" s="255"/>
      <c r="G85" s="255"/>
      <c r="H85" s="255"/>
      <c r="I85" s="255"/>
      <c r="J85" s="255"/>
      <c r="K85" s="255"/>
      <c r="L85" s="255"/>
    </row>
    <row r="86" spans="2:12" ht="15.75" customHeight="1">
      <c r="B86" s="107"/>
      <c r="C86" s="108"/>
      <c r="D86" s="257" t="s">
        <v>191</v>
      </c>
      <c r="E86" s="257"/>
      <c r="F86" s="257"/>
      <c r="G86" s="257"/>
      <c r="H86" s="257"/>
      <c r="I86" s="257"/>
      <c r="J86" s="257"/>
      <c r="K86" s="142"/>
      <c r="L86" s="142"/>
    </row>
    <row r="87" spans="2:12" ht="15.75" customHeight="1">
      <c r="B87" s="107"/>
      <c r="C87" s="294" t="s">
        <v>192</v>
      </c>
      <c r="D87" s="295"/>
      <c r="E87" s="295"/>
      <c r="F87" s="296"/>
      <c r="G87" s="127" t="s">
        <v>156</v>
      </c>
      <c r="H87" s="127" t="s">
        <v>168</v>
      </c>
      <c r="I87" s="127" t="s">
        <v>169</v>
      </c>
      <c r="J87" s="138" t="s">
        <v>159</v>
      </c>
      <c r="K87" s="143"/>
      <c r="L87" s="144"/>
    </row>
    <row r="88" spans="2:12" ht="15.75" customHeight="1">
      <c r="B88" s="107"/>
      <c r="C88" s="303" t="s">
        <v>170</v>
      </c>
      <c r="D88" s="304"/>
      <c r="E88" s="304"/>
      <c r="F88" s="305"/>
      <c r="G88" s="145">
        <v>200000</v>
      </c>
      <c r="H88" s="145">
        <v>800000</v>
      </c>
      <c r="I88" s="145">
        <v>730000</v>
      </c>
      <c r="J88" s="137">
        <f>+G88+H88-I88</f>
        <v>270000</v>
      </c>
      <c r="K88" s="143"/>
      <c r="L88" s="144"/>
    </row>
    <row r="89" spans="2:12" ht="15.75" customHeight="1">
      <c r="B89" s="107"/>
      <c r="C89" s="146"/>
      <c r="D89" s="147"/>
      <c r="E89" s="147"/>
      <c r="F89" s="147"/>
      <c r="G89" s="144"/>
      <c r="H89" s="144"/>
      <c r="I89" s="144"/>
      <c r="J89" s="148"/>
      <c r="K89" s="144"/>
      <c r="L89" s="144"/>
    </row>
    <row r="90" spans="2:12" ht="15.75" customHeight="1">
      <c r="B90" s="107" t="s">
        <v>248</v>
      </c>
      <c r="C90" s="254" t="s">
        <v>249</v>
      </c>
      <c r="D90" s="254"/>
      <c r="E90" s="254"/>
      <c r="F90" s="254"/>
      <c r="G90" s="254"/>
      <c r="H90" s="254"/>
      <c r="I90" s="254"/>
      <c r="J90" s="254"/>
      <c r="K90" s="254"/>
      <c r="L90" s="254"/>
    </row>
    <row r="91" spans="2:12" ht="15.75" customHeight="1">
      <c r="B91" s="107"/>
      <c r="C91" s="254" t="s">
        <v>250</v>
      </c>
      <c r="D91" s="254"/>
      <c r="E91" s="254"/>
      <c r="F91" s="254"/>
      <c r="G91" s="254"/>
      <c r="H91" s="254"/>
      <c r="I91" s="254"/>
      <c r="J91" s="254"/>
      <c r="K91" s="254"/>
      <c r="L91" s="254"/>
    </row>
    <row r="92" spans="2:12" ht="15.75" customHeight="1">
      <c r="B92" s="107"/>
      <c r="C92" s="292" t="s">
        <v>191</v>
      </c>
      <c r="D92" s="293"/>
      <c r="E92" s="293"/>
      <c r="F92" s="293"/>
      <c r="G92" s="293"/>
      <c r="H92" s="293"/>
      <c r="I92" s="109"/>
      <c r="J92" s="109"/>
      <c r="K92" s="109"/>
      <c r="L92" s="109"/>
    </row>
    <row r="93" spans="2:12" ht="30.75" customHeight="1">
      <c r="B93" s="107"/>
      <c r="C93" s="294" t="s">
        <v>57</v>
      </c>
      <c r="D93" s="295"/>
      <c r="E93" s="295"/>
      <c r="F93" s="296"/>
      <c r="G93" s="149" t="s">
        <v>251</v>
      </c>
      <c r="H93" s="149" t="s">
        <v>252</v>
      </c>
      <c r="I93" s="125"/>
      <c r="J93" s="125"/>
      <c r="K93" s="107"/>
      <c r="L93" s="107"/>
    </row>
    <row r="94" spans="2:12" ht="15.75" customHeight="1">
      <c r="B94" s="107"/>
      <c r="C94" s="297" t="s">
        <v>171</v>
      </c>
      <c r="D94" s="298"/>
      <c r="E94" s="298"/>
      <c r="F94" s="299"/>
      <c r="G94" s="150"/>
      <c r="H94" s="151"/>
      <c r="I94" s="125"/>
      <c r="J94" s="125"/>
      <c r="K94" s="107"/>
      <c r="L94" s="107"/>
    </row>
    <row r="95" spans="2:12" ht="15.75" customHeight="1">
      <c r="B95" s="107"/>
      <c r="C95" s="297" t="s">
        <v>200</v>
      </c>
      <c r="D95" s="298"/>
      <c r="E95" s="298"/>
      <c r="F95" s="299"/>
      <c r="G95" s="152">
        <v>10328000</v>
      </c>
      <c r="H95" s="153">
        <v>2000000</v>
      </c>
      <c r="I95" s="125"/>
      <c r="J95" s="125"/>
      <c r="K95" s="107"/>
      <c r="L95" s="107"/>
    </row>
    <row r="96" spans="2:12" ht="15.75" customHeight="1" thickBot="1">
      <c r="B96" s="107"/>
      <c r="C96" s="300" t="s">
        <v>270</v>
      </c>
      <c r="D96" s="301"/>
      <c r="E96" s="301"/>
      <c r="F96" s="302"/>
      <c r="G96" s="154">
        <f>SUM(G95)</f>
        <v>10328000</v>
      </c>
      <c r="H96" s="154">
        <f>SUM(H95)</f>
        <v>2000000</v>
      </c>
      <c r="I96" s="125"/>
      <c r="J96" s="125"/>
      <c r="K96" s="107"/>
      <c r="L96" s="107"/>
    </row>
    <row r="97" spans="2:12" ht="15.75" customHeight="1" thickTop="1">
      <c r="B97" s="107"/>
      <c r="C97" s="107"/>
      <c r="D97" s="107"/>
      <c r="E97" s="107"/>
      <c r="F97" s="107"/>
      <c r="G97" s="107"/>
      <c r="H97" s="125"/>
      <c r="I97" s="125"/>
      <c r="J97" s="125"/>
      <c r="K97" s="107"/>
      <c r="L97" s="107"/>
    </row>
  </sheetData>
  <sheetProtection/>
  <mergeCells count="99">
    <mergeCell ref="B1:L1"/>
    <mergeCell ref="D20:F20"/>
    <mergeCell ref="E8:L8"/>
    <mergeCell ref="E9:L9"/>
    <mergeCell ref="E10:L10"/>
    <mergeCell ref="E11:L11"/>
    <mergeCell ref="E12:L12"/>
    <mergeCell ref="E13:L13"/>
    <mergeCell ref="E14:L14"/>
    <mergeCell ref="C16:L16"/>
    <mergeCell ref="C17:L17"/>
    <mergeCell ref="D18:L18"/>
    <mergeCell ref="C19:F19"/>
    <mergeCell ref="E32:F32"/>
    <mergeCell ref="E21:F21"/>
    <mergeCell ref="E22:F22"/>
    <mergeCell ref="E23:F23"/>
    <mergeCell ref="E24:F24"/>
    <mergeCell ref="E25:F25"/>
    <mergeCell ref="C26:F26"/>
    <mergeCell ref="D27:F27"/>
    <mergeCell ref="E28:F28"/>
    <mergeCell ref="E29:F29"/>
    <mergeCell ref="E30:F30"/>
    <mergeCell ref="E31:F31"/>
    <mergeCell ref="C44:F44"/>
    <mergeCell ref="E33:F33"/>
    <mergeCell ref="E34:F34"/>
    <mergeCell ref="E35:F35"/>
    <mergeCell ref="E36:F36"/>
    <mergeCell ref="E37:F37"/>
    <mergeCell ref="E38:F38"/>
    <mergeCell ref="E39:F39"/>
    <mergeCell ref="E40:F40"/>
    <mergeCell ref="E41:F41"/>
    <mergeCell ref="E42:F42"/>
    <mergeCell ref="C43:F43"/>
    <mergeCell ref="C56:F56"/>
    <mergeCell ref="H56:L56"/>
    <mergeCell ref="C46:L46"/>
    <mergeCell ref="C47:L47"/>
    <mergeCell ref="D48:L48"/>
    <mergeCell ref="C49:F49"/>
    <mergeCell ref="H49:L49"/>
    <mergeCell ref="C50:F50"/>
    <mergeCell ref="H50:L50"/>
    <mergeCell ref="C52:L52"/>
    <mergeCell ref="C53:L53"/>
    <mergeCell ref="D54:L54"/>
    <mergeCell ref="C55:F55"/>
    <mergeCell ref="H55:L55"/>
    <mergeCell ref="C65:F65"/>
    <mergeCell ref="K65:L65"/>
    <mergeCell ref="C57:F57"/>
    <mergeCell ref="H57:L57"/>
    <mergeCell ref="C59:L59"/>
    <mergeCell ref="C60:L60"/>
    <mergeCell ref="D61:L61"/>
    <mergeCell ref="C62:F62"/>
    <mergeCell ref="K62:L62"/>
    <mergeCell ref="C96:F96"/>
    <mergeCell ref="C85:L85"/>
    <mergeCell ref="D86:J86"/>
    <mergeCell ref="C87:F87"/>
    <mergeCell ref="C88:F88"/>
    <mergeCell ref="C90:L90"/>
    <mergeCell ref="C91:L91"/>
    <mergeCell ref="B3:L3"/>
    <mergeCell ref="C92:H92"/>
    <mergeCell ref="C93:F93"/>
    <mergeCell ref="C94:F94"/>
    <mergeCell ref="C95:F95"/>
    <mergeCell ref="D77:F77"/>
    <mergeCell ref="C78:F78"/>
    <mergeCell ref="D79:F79"/>
    <mergeCell ref="C80:F80"/>
    <mergeCell ref="D81:F81"/>
    <mergeCell ref="K70:L70"/>
    <mergeCell ref="C72:L72"/>
    <mergeCell ref="C73:L73"/>
    <mergeCell ref="D74:L74"/>
    <mergeCell ref="C75:F75"/>
    <mergeCell ref="C76:F76"/>
    <mergeCell ref="C84:L84"/>
    <mergeCell ref="E7:L7"/>
    <mergeCell ref="E6:L6"/>
    <mergeCell ref="C5:L5"/>
    <mergeCell ref="C4:L4"/>
    <mergeCell ref="C66:F66"/>
    <mergeCell ref="K66:L66"/>
    <mergeCell ref="C67:F67"/>
    <mergeCell ref="K67:L67"/>
    <mergeCell ref="K68:L68"/>
    <mergeCell ref="C69:F69"/>
    <mergeCell ref="K69:L69"/>
    <mergeCell ref="C63:F63"/>
    <mergeCell ref="K63:L63"/>
    <mergeCell ref="C64:F64"/>
    <mergeCell ref="K64:L64"/>
  </mergeCells>
  <printOptions/>
  <pageMargins left="0.7" right="0.7" top="0.75" bottom="0.75" header="0.3" footer="0.3"/>
  <pageSetup horizontalDpi="600" verticalDpi="600" orientation="portrait" paperSize="9" scale="85"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 秀剛（NPO認定制度特命室）</dc:creator>
  <cp:keywords/>
  <dc:description/>
  <cp:lastModifiedBy>FJ-USER</cp:lastModifiedBy>
  <cp:lastPrinted>2013-02-20T01:03:50Z</cp:lastPrinted>
  <dcterms:created xsi:type="dcterms:W3CDTF">2009-08-15T00:27:33Z</dcterms:created>
  <dcterms:modified xsi:type="dcterms:W3CDTF">2013-02-20T05:51:43Z</dcterms:modified>
  <cp:category/>
  <cp:version/>
  <cp:contentType/>
  <cp:contentStatus/>
</cp:coreProperties>
</file>