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12010-s-101\13振興係\12助成金（国、道の助成金含む）\札幌市文化芸術振興助成金\R3年度\04 HP公開\1　募集開始\"/>
    </mc:Choice>
  </mc:AlternateContent>
  <bookViews>
    <workbookView xWindow="360" yWindow="90" windowWidth="22635" windowHeight="8940"/>
  </bookViews>
  <sheets>
    <sheet name="収支予算書" sheetId="1" r:id="rId1"/>
    <sheet name="見本" sheetId="2" r:id="rId2"/>
  </sheets>
  <calcPr calcId="162913"/>
</workbook>
</file>

<file path=xl/calcChain.xml><?xml version="1.0" encoding="utf-8"?>
<calcChain xmlns="http://schemas.openxmlformats.org/spreadsheetml/2006/main">
  <c r="D12" i="2" l="1"/>
  <c r="D22" i="2"/>
  <c r="D17" i="2" l="1"/>
  <c r="D23" i="2" s="1"/>
  <c r="D17" i="1"/>
  <c r="D23" i="1" s="1"/>
  <c r="D12" i="1" l="1"/>
</calcChain>
</file>

<file path=xl/sharedStrings.xml><?xml version="1.0" encoding="utf-8"?>
<sst xmlns="http://schemas.openxmlformats.org/spreadsheetml/2006/main" count="84" uniqueCount="49">
  <si>
    <t>項　　　　　目</t>
    <rPh sb="0" eb="1">
      <t>コウ</t>
    </rPh>
    <rPh sb="6" eb="7">
      <t>メ</t>
    </rPh>
    <phoneticPr fontId="1"/>
  </si>
  <si>
    <t xml:space="preserve"> 金 額（円）</t>
    <rPh sb="1" eb="2">
      <t>キン</t>
    </rPh>
    <rPh sb="3" eb="4">
      <t>ガク</t>
    </rPh>
    <rPh sb="5" eb="6">
      <t>エン</t>
    </rPh>
    <phoneticPr fontId="1"/>
  </si>
  <si>
    <t>積　算　内　訳 （円）</t>
    <rPh sb="0" eb="1">
      <t>セキ</t>
    </rPh>
    <rPh sb="2" eb="3">
      <t>サン</t>
    </rPh>
    <rPh sb="4" eb="5">
      <t>ナイ</t>
    </rPh>
    <rPh sb="6" eb="7">
      <t>ヤク</t>
    </rPh>
    <rPh sb="9" eb="10">
      <t>エン</t>
    </rPh>
    <phoneticPr fontId="1"/>
  </si>
  <si>
    <t>共催者負担金・
寄附金・協賛金</t>
    <rPh sb="0" eb="3">
      <t>キョウサイシャ</t>
    </rPh>
    <rPh sb="3" eb="6">
      <t>フタンキン</t>
    </rPh>
    <rPh sb="8" eb="11">
      <t>キフキン</t>
    </rPh>
    <rPh sb="12" eb="14">
      <t>キョウサン</t>
    </rPh>
    <rPh sb="14" eb="15">
      <t>キン</t>
    </rPh>
    <phoneticPr fontId="1"/>
  </si>
  <si>
    <t xml:space="preserve">
</t>
    <phoneticPr fontId="1"/>
  </si>
  <si>
    <t>他の助成金
・補助金等</t>
    <rPh sb="0" eb="1">
      <t>タ</t>
    </rPh>
    <rPh sb="2" eb="5">
      <t>ジョセイキン</t>
    </rPh>
    <rPh sb="7" eb="10">
      <t>ホジョキン</t>
    </rPh>
    <rPh sb="10" eb="11">
      <t>トウ</t>
    </rPh>
    <phoneticPr fontId="1"/>
  </si>
  <si>
    <t>物販収入</t>
    <rPh sb="0" eb="2">
      <t>ブッパン</t>
    </rPh>
    <rPh sb="2" eb="4">
      <t>シュウニュウ</t>
    </rPh>
    <phoneticPr fontId="1"/>
  </si>
  <si>
    <t>広告料・その他
の収入</t>
    <rPh sb="0" eb="3">
      <t>コウコクリョウ</t>
    </rPh>
    <rPh sb="6" eb="7">
      <t>タ</t>
    </rPh>
    <rPh sb="9" eb="11">
      <t>シュウニュウ</t>
    </rPh>
    <phoneticPr fontId="1"/>
  </si>
  <si>
    <t>航空運賃</t>
    <rPh sb="0" eb="2">
      <t>コウクウ</t>
    </rPh>
    <rPh sb="2" eb="4">
      <t>ウンチン</t>
    </rPh>
    <phoneticPr fontId="1"/>
  </si>
  <si>
    <t xml:space="preserve">
</t>
    <phoneticPr fontId="1"/>
  </si>
  <si>
    <t>鉄道運賃</t>
    <rPh sb="0" eb="2">
      <t>テツドウ</t>
    </rPh>
    <rPh sb="2" eb="4">
      <t>ウンチン</t>
    </rPh>
    <phoneticPr fontId="1"/>
  </si>
  <si>
    <t>その他の運賃</t>
    <rPh sb="2" eb="3">
      <t>タ</t>
    </rPh>
    <rPh sb="4" eb="6">
      <t>ウンチン</t>
    </rPh>
    <phoneticPr fontId="1"/>
  </si>
  <si>
    <t>合計（A）</t>
    <rPh sb="0" eb="2">
      <t>ゴウケイ</t>
    </rPh>
    <phoneticPr fontId="1"/>
  </si>
  <si>
    <t xml:space="preserve">
</t>
    <phoneticPr fontId="1"/>
  </si>
  <si>
    <t>合計（B）</t>
    <rPh sb="0" eb="2">
      <t>ゴウケイ</t>
    </rPh>
    <phoneticPr fontId="1"/>
  </si>
  <si>
    <t>支出合計（A＋B）</t>
    <rPh sb="0" eb="2">
      <t>シシュツ</t>
    </rPh>
    <rPh sb="2" eb="4">
      <t>ゴウケイ</t>
    </rPh>
    <phoneticPr fontId="1"/>
  </si>
  <si>
    <t>※　対象経費については、見積書等を添付してください。</t>
    <rPh sb="2" eb="4">
      <t>タイショウ</t>
    </rPh>
    <rPh sb="4" eb="6">
      <t>ケイヒ</t>
    </rPh>
    <rPh sb="12" eb="15">
      <t>ミツモリショ</t>
    </rPh>
    <rPh sb="15" eb="16">
      <t>トウ</t>
    </rPh>
    <rPh sb="17" eb="19">
      <t>テンプ</t>
    </rPh>
    <phoneticPr fontId="1"/>
  </si>
  <si>
    <t>※　宿泊費は食事等の費用を一切含めていない金額としてください。</t>
    <rPh sb="2" eb="5">
      <t>シュクハクヒ</t>
    </rPh>
    <rPh sb="6" eb="8">
      <t>ショクジ</t>
    </rPh>
    <rPh sb="8" eb="9">
      <t>トウ</t>
    </rPh>
    <rPh sb="10" eb="12">
      <t>ヒヨウ</t>
    </rPh>
    <rPh sb="13" eb="15">
      <t>イッサイ</t>
    </rPh>
    <rPh sb="15" eb="16">
      <t>フク</t>
    </rPh>
    <rPh sb="21" eb="22">
      <t>キン</t>
    </rPh>
    <rPh sb="22" eb="23">
      <t>ガク</t>
    </rPh>
    <phoneticPr fontId="1"/>
  </si>
  <si>
    <t>※　申請時に計上されていない経費は、精算時に対象経費として計上することができません。</t>
    <phoneticPr fontId="1"/>
  </si>
  <si>
    <t>※　記入にあたっては、記入例を参考に、Ａ４判１枚に収まるように作成してください。</t>
    <phoneticPr fontId="1"/>
  </si>
  <si>
    <r>
      <t>　対象経費合計</t>
    </r>
    <r>
      <rPr>
        <u/>
        <sz val="9"/>
        <rFont val="ＭＳ 明朝"/>
        <family val="1"/>
        <charset val="128"/>
      </rPr>
      <t xml:space="preserve">          円</t>
    </r>
    <r>
      <rPr>
        <sz val="9"/>
        <rFont val="ＭＳ 明朝"/>
        <family val="1"/>
        <charset val="128"/>
      </rPr>
      <t>×1/2＝</t>
    </r>
    <r>
      <rPr>
        <u/>
        <sz val="9"/>
        <rFont val="ＭＳ 明朝"/>
        <family val="1"/>
        <charset val="128"/>
      </rPr>
      <t xml:space="preserve">          円</t>
    </r>
    <r>
      <rPr>
        <sz val="9"/>
        <rFont val="ＭＳ 明朝"/>
        <family val="1"/>
        <charset val="128"/>
      </rPr>
      <t>と
　限度額</t>
    </r>
    <r>
      <rPr>
        <u/>
        <sz val="9"/>
        <rFont val="ＭＳ 明朝"/>
        <family val="1"/>
        <charset val="128"/>
      </rPr>
      <t xml:space="preserve">          円</t>
    </r>
    <r>
      <rPr>
        <sz val="9"/>
        <rFont val="ＭＳ 明朝"/>
        <family val="1"/>
        <charset val="128"/>
      </rPr>
      <t>の比較による</t>
    </r>
    <rPh sb="1" eb="3">
      <t>タイショウ</t>
    </rPh>
    <rPh sb="3" eb="5">
      <t>ケイヒ</t>
    </rPh>
    <rPh sb="5" eb="7">
      <t>ゴウケイ</t>
    </rPh>
    <rPh sb="17" eb="18">
      <t>エン</t>
    </rPh>
    <rPh sb="33" eb="34">
      <t>エン</t>
    </rPh>
    <rPh sb="37" eb="38">
      <t>キリ</t>
    </rPh>
    <rPh sb="38" eb="39">
      <t>ド</t>
    </rPh>
    <rPh sb="39" eb="40">
      <t>ガク</t>
    </rPh>
    <rPh sb="50" eb="51">
      <t>エン</t>
    </rPh>
    <rPh sb="52" eb="54">
      <t>ヒカク</t>
    </rPh>
    <phoneticPr fontId="1"/>
  </si>
  <si>
    <r>
      <rPr>
        <b/>
        <sz val="14"/>
        <rFont val="ＭＳ ゴシック"/>
        <family val="3"/>
        <charset val="128"/>
      </rPr>
      <t>【別紙３】収支予算書（新人育成活動以外）</t>
    </r>
    <r>
      <rPr>
        <b/>
        <sz val="12"/>
        <rFont val="ＭＳ Ｐゴシック"/>
        <family val="3"/>
        <charset val="128"/>
      </rPr>
      <t xml:space="preserve">
</t>
    </r>
    <rPh sb="1" eb="3">
      <t>ベッシ</t>
    </rPh>
    <rPh sb="5" eb="7">
      <t>シュウシ</t>
    </rPh>
    <rPh sb="7" eb="10">
      <t>ヨサンショ</t>
    </rPh>
    <rPh sb="11" eb="13">
      <t>シンジン</t>
    </rPh>
    <rPh sb="13" eb="15">
      <t>イクセイ</t>
    </rPh>
    <rPh sb="15" eb="17">
      <t>カツドウ</t>
    </rPh>
    <rPh sb="17" eb="19">
      <t>イガイ</t>
    </rPh>
    <phoneticPr fontId="1"/>
  </si>
  <si>
    <t>札幌市助成金
（申請額）</t>
    <phoneticPr fontId="1"/>
  </si>
  <si>
    <t>収入合計</t>
    <phoneticPr fontId="1"/>
  </si>
  <si>
    <t>入場料・
参加費収入</t>
    <phoneticPr fontId="1"/>
  </si>
  <si>
    <t>事業収入</t>
    <rPh sb="0" eb="2">
      <t>ジギョウ</t>
    </rPh>
    <rPh sb="2" eb="4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</si>
  <si>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</si>
  <si>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自己資金</t>
    <phoneticPr fontId="1"/>
  </si>
  <si>
    <t>支　　　出</t>
    <rPh sb="0" eb="1">
      <t>シ</t>
    </rPh>
    <rPh sb="4" eb="5">
      <t>シュツ</t>
    </rPh>
    <phoneticPr fontId="1"/>
  </si>
  <si>
    <t>収　　　入</t>
    <rPh sb="0" eb="1">
      <t>シュウ</t>
    </rPh>
    <rPh sb="4" eb="5">
      <t>ニュウ</t>
    </rPh>
    <phoneticPr fontId="1"/>
  </si>
  <si>
    <t>助成対象外経費</t>
    <rPh sb="0" eb="1">
      <t>スケ</t>
    </rPh>
    <rPh sb="1" eb="2">
      <t>ナリ</t>
    </rPh>
    <rPh sb="2" eb="3">
      <t>タイ</t>
    </rPh>
    <rPh sb="3" eb="4">
      <t>カタドル</t>
    </rPh>
    <rPh sb="4" eb="5">
      <t>ガイ</t>
    </rPh>
    <rPh sb="5" eb="6">
      <t>ヘル</t>
    </rPh>
    <rPh sb="6" eb="7">
      <t>ヒ</t>
    </rPh>
    <phoneticPr fontId="1"/>
  </si>
  <si>
    <t>助成対象経費</t>
    <rPh sb="0" eb="1">
      <t>スケ</t>
    </rPh>
    <rPh sb="1" eb="2">
      <t>ナリ</t>
    </rPh>
    <rPh sb="2" eb="3">
      <t>タイ</t>
    </rPh>
    <rPh sb="3" eb="4">
      <t>カタドル</t>
    </rPh>
    <rPh sb="4" eb="5">
      <t>ヘル</t>
    </rPh>
    <rPh sb="5" eb="6">
      <t>ヒ</t>
    </rPh>
    <phoneticPr fontId="1"/>
  </si>
  <si>
    <t>宿泊費</t>
    <rPh sb="0" eb="3">
      <t>シュクハクヒ</t>
    </rPh>
    <phoneticPr fontId="1"/>
  </si>
  <si>
    <t xml:space="preserve">
</t>
    <phoneticPr fontId="1"/>
  </si>
  <si>
    <r>
      <t>　対象経費合計</t>
    </r>
    <r>
      <rPr>
        <u/>
        <sz val="9"/>
        <rFont val="ＭＳ 明朝"/>
        <family val="1"/>
        <charset val="128"/>
      </rPr>
      <t xml:space="preserve">  300,000 円</t>
    </r>
    <r>
      <rPr>
        <sz val="9"/>
        <rFont val="ＭＳ 明朝"/>
        <family val="1"/>
        <charset val="128"/>
      </rPr>
      <t>×1/2＝</t>
    </r>
    <r>
      <rPr>
        <u/>
        <sz val="9"/>
        <rFont val="ＭＳ 明朝"/>
        <family val="1"/>
        <charset val="128"/>
      </rPr>
      <t xml:space="preserve">  150,000 円</t>
    </r>
    <r>
      <rPr>
        <sz val="9"/>
        <rFont val="ＭＳ 明朝"/>
        <family val="1"/>
        <charset val="128"/>
      </rPr>
      <t>と
　限度額</t>
    </r>
    <r>
      <rPr>
        <u/>
        <sz val="9"/>
        <rFont val="ＭＳ 明朝"/>
        <family val="1"/>
        <charset val="128"/>
      </rPr>
      <t xml:space="preserve">  1,000,000 円</t>
    </r>
    <r>
      <rPr>
        <sz val="9"/>
        <rFont val="ＭＳ 明朝"/>
        <family val="1"/>
        <charset val="128"/>
      </rPr>
      <t>の比較による</t>
    </r>
    <rPh sb="1" eb="3">
      <t>タイショウ</t>
    </rPh>
    <rPh sb="3" eb="5">
      <t>ケイヒ</t>
    </rPh>
    <rPh sb="5" eb="7">
      <t>ゴウケイ</t>
    </rPh>
    <rPh sb="17" eb="18">
      <t>エン</t>
    </rPh>
    <rPh sb="33" eb="34">
      <t>エン</t>
    </rPh>
    <rPh sb="37" eb="38">
      <t>キリ</t>
    </rPh>
    <rPh sb="38" eb="39">
      <t>ド</t>
    </rPh>
    <rPh sb="39" eb="40">
      <t>ガク</t>
    </rPh>
    <rPh sb="52" eb="53">
      <t>エン</t>
    </rPh>
    <rPh sb="54" eb="56">
      <t>ヒカク</t>
    </rPh>
    <phoneticPr fontId="1"/>
  </si>
  <si>
    <t>○○助成金 50,000円</t>
    <rPh sb="2" eb="5">
      <t>ジョセイキン</t>
    </rPh>
    <rPh sb="12" eb="13">
      <t>エン</t>
    </rPh>
    <phoneticPr fontId="1"/>
  </si>
  <si>
    <t>講師食事代</t>
    <rPh sb="0" eb="2">
      <t>コウシ</t>
    </rPh>
    <rPh sb="2" eb="5">
      <t>ショクジダイ</t>
    </rPh>
    <phoneticPr fontId="1"/>
  </si>
  <si>
    <t>講師報酬</t>
    <rPh sb="0" eb="2">
      <t>コウシ</t>
    </rPh>
    <rPh sb="2" eb="4">
      <t>ホウシュウ</t>
    </rPh>
    <phoneticPr fontId="1"/>
  </si>
  <si>
    <t>講師2名分（JR新千歳空港駅～札幌駅 往復）
@1,070円×4＝4,280円</t>
    <rPh sb="0" eb="2">
      <t>コウシ</t>
    </rPh>
    <rPh sb="3" eb="4">
      <t>メイ</t>
    </rPh>
    <rPh sb="4" eb="5">
      <t>ブン</t>
    </rPh>
    <rPh sb="8" eb="11">
      <t>シンチトセ</t>
    </rPh>
    <rPh sb="11" eb="13">
      <t>クウコウ</t>
    </rPh>
    <rPh sb="13" eb="14">
      <t>エキ</t>
    </rPh>
    <rPh sb="15" eb="18">
      <t>サッポロエキ</t>
    </rPh>
    <rPh sb="19" eb="21">
      <t>オウフク</t>
    </rPh>
    <rPh sb="29" eb="30">
      <t>エン</t>
    </rPh>
    <rPh sb="38" eb="39">
      <t>エン</t>
    </rPh>
    <phoneticPr fontId="1"/>
  </si>
  <si>
    <t>講師タクシー代</t>
    <rPh sb="0" eb="2">
      <t>コウシ</t>
    </rPh>
    <rPh sb="6" eb="7">
      <t>ダイ</t>
    </rPh>
    <phoneticPr fontId="1"/>
  </si>
  <si>
    <t>@1,080円×4回×2人＝8,640円</t>
    <rPh sb="6" eb="7">
      <t>エン</t>
    </rPh>
    <rPh sb="9" eb="10">
      <t>カイ</t>
    </rPh>
    <rPh sb="12" eb="13">
      <t>ニン</t>
    </rPh>
    <rPh sb="19" eb="20">
      <t>エン</t>
    </rPh>
    <phoneticPr fontId="1"/>
  </si>
  <si>
    <t>講師2人分（＊月＊日、札幌○○ホテル1泊分） 
@8,860円×2＝17,720円</t>
    <rPh sb="0" eb="2">
      <t>コウシ</t>
    </rPh>
    <rPh sb="3" eb="4">
      <t>ニン</t>
    </rPh>
    <rPh sb="4" eb="5">
      <t>ブン</t>
    </rPh>
    <rPh sb="7" eb="8">
      <t>ガツ</t>
    </rPh>
    <rPh sb="9" eb="10">
      <t>ニチ</t>
    </rPh>
    <rPh sb="11" eb="13">
      <t>サッポロ</t>
    </rPh>
    <rPh sb="19" eb="20">
      <t>ハク</t>
    </rPh>
    <rPh sb="20" eb="21">
      <t>ブン</t>
    </rPh>
    <rPh sb="30" eb="31">
      <t>エン</t>
    </rPh>
    <rPh sb="40" eb="41">
      <t>エン</t>
    </rPh>
    <phoneticPr fontId="1"/>
  </si>
  <si>
    <t>会場費</t>
    <rPh sb="0" eb="2">
      <t>カイジョウ</t>
    </rPh>
    <rPh sb="2" eb="3">
      <t>ヒ</t>
    </rPh>
    <phoneticPr fontId="1"/>
  </si>
  <si>
    <t>会場使用料（○○ホールリハーサル室 全日2日分）
@10,000×2日＝20,000</t>
    <rPh sb="0" eb="2">
      <t>カイジョウ</t>
    </rPh>
    <rPh sb="2" eb="5">
      <t>シヨウリョウ</t>
    </rPh>
    <rPh sb="18" eb="19">
      <t>ゼン</t>
    </rPh>
    <rPh sb="19" eb="20">
      <t>ニチ</t>
    </rPh>
    <rPh sb="21" eb="23">
      <t>ニチブン</t>
    </rPh>
    <rPh sb="34" eb="35">
      <t>ニチ</t>
    </rPh>
    <phoneticPr fontId="1"/>
  </si>
  <si>
    <t>会場～ホテル往復
@680円×2回＝1,360円</t>
    <rPh sb="4" eb="6">
      <t>オウフク</t>
    </rPh>
    <rPh sb="11" eb="12">
      <t>エン</t>
    </rPh>
    <rPh sb="14" eb="15">
      <t>カイ</t>
    </rPh>
    <rPh sb="21" eb="22">
      <t>エン</t>
    </rPh>
    <phoneticPr fontId="1"/>
  </si>
  <si>
    <t>○○講師分 40,000円
●講師分 $320×125.00＝40,000円（*/*レート）</t>
    <rPh sb="1" eb="3">
      <t>コウシ</t>
    </rPh>
    <rPh sb="3" eb="4">
      <t>ブン</t>
    </rPh>
    <rPh sb="11" eb="12">
      <t>エン</t>
    </rPh>
    <rPh sb="14" eb="16">
      <t>コウシ</t>
    </rPh>
    <rPh sb="16" eb="17">
      <t>ブン</t>
    </rPh>
    <rPh sb="29" eb="30">
      <t>エン</t>
    </rPh>
    <rPh sb="36" eb="37">
      <t>エン</t>
    </rPh>
    <phoneticPr fontId="1"/>
  </si>
  <si>
    <t>○○講師分（パリ～成田～新千歳 往復）152,000円
●講師分（ロサンゼルス～成田～新千歳 往復）
126,000円</t>
    <rPh sb="2" eb="4">
      <t>コウシ</t>
    </rPh>
    <rPh sb="4" eb="5">
      <t>ブン</t>
    </rPh>
    <rPh sb="9" eb="11">
      <t>ナリタ</t>
    </rPh>
    <rPh sb="12" eb="15">
      <t>シンチトセ</t>
    </rPh>
    <rPh sb="16" eb="18">
      <t>オウフク</t>
    </rPh>
    <rPh sb="26" eb="27">
      <t>エン</t>
    </rPh>
    <rPh sb="29" eb="31">
      <t>コウシ</t>
    </rPh>
    <rPh sb="31" eb="32">
      <t>ブン</t>
    </rPh>
    <rPh sb="40" eb="42">
      <t>ナリタ</t>
    </rPh>
    <rPh sb="43" eb="46">
      <t>シンチトセ</t>
    </rPh>
    <rPh sb="47" eb="49">
      <t>オウフク</t>
    </rPh>
    <rPh sb="58" eb="59">
      <t>エン</t>
    </rPh>
    <phoneticPr fontId="1"/>
  </si>
  <si>
    <t>［入場料収入］
　なし
［参加料収入]
　1人あたり8,000円×20人＝160,000円
※　参考情報
　【会場名】○○ホールリハーサル室（定員：20人）　　　
　【入場見込み】無料   0人、有料  20人
　　　　　　　　合計  20人（有料入場見込み100％）</t>
    <rPh sb="1" eb="4">
      <t>ニュウジョウリョウ</t>
    </rPh>
    <rPh sb="4" eb="6">
      <t>シュウニュウ</t>
    </rPh>
    <rPh sb="13" eb="15">
      <t>サンカ</t>
    </rPh>
    <rPh sb="15" eb="16">
      <t>リョウ</t>
    </rPh>
    <rPh sb="16" eb="18">
      <t>シュウニュウ</t>
    </rPh>
    <rPh sb="22" eb="23">
      <t>ニン</t>
    </rPh>
    <rPh sb="31" eb="32">
      <t>エン</t>
    </rPh>
    <rPh sb="35" eb="36">
      <t>ニン</t>
    </rPh>
    <rPh sb="44" eb="45">
      <t>エン</t>
    </rPh>
    <rPh sb="49" eb="51">
      <t>サンコウ</t>
    </rPh>
    <rPh sb="51" eb="53">
      <t>ジョウホウ</t>
    </rPh>
    <rPh sb="56" eb="58">
      <t>カイジョウ</t>
    </rPh>
    <rPh sb="58" eb="59">
      <t>メイ</t>
    </rPh>
    <rPh sb="70" eb="71">
      <t>シツ</t>
    </rPh>
    <rPh sb="72" eb="74">
      <t>テイイン</t>
    </rPh>
    <rPh sb="77" eb="78">
      <t>ニン</t>
    </rPh>
    <rPh sb="85" eb="87">
      <t>ニュウジョウ</t>
    </rPh>
    <rPh sb="87" eb="89">
      <t>ミコミ</t>
    </rPh>
    <rPh sb="91" eb="93">
      <t>ムリョウ</t>
    </rPh>
    <rPh sb="97" eb="98">
      <t>ヒト</t>
    </rPh>
    <rPh sb="98" eb="99">
      <t>ムジン</t>
    </rPh>
    <rPh sb="99" eb="101">
      <t>ユウリョウ</t>
    </rPh>
    <rPh sb="105" eb="106">
      <t>ニン</t>
    </rPh>
    <rPh sb="115" eb="117">
      <t>ゴウケイ</t>
    </rPh>
    <rPh sb="121" eb="122">
      <t>ニン</t>
    </rPh>
    <rPh sb="123" eb="125">
      <t>ユウリョウ</t>
    </rPh>
    <rPh sb="125" eb="127">
      <t>ニュウジョウ</t>
    </rPh>
    <rPh sb="127" eb="129">
      <t>ミコミ</t>
    </rPh>
    <phoneticPr fontId="1"/>
  </si>
  <si>
    <t>〔入場料収入〕
〔参加料収入〕
※　参考情報
　【会場名】
　　　　　　　　　　　　　（定員：　　　　人）　　　
　【入場見込み】
　　無料　　　　人、有料　　　　人、
　　合計　　　　人　　（有料入場見込み　　％）</t>
    <rPh sb="1" eb="4">
      <t>ニュウジョウリョウ</t>
    </rPh>
    <rPh sb="4" eb="6">
      <t>シュウニュウ</t>
    </rPh>
    <rPh sb="10" eb="13">
      <t>サンカリョウ</t>
    </rPh>
    <rPh sb="13" eb="15">
      <t>シュウニュウ</t>
    </rPh>
    <rPh sb="20" eb="22">
      <t>サンコウ</t>
    </rPh>
    <rPh sb="22" eb="24">
      <t>ジョウホウ</t>
    </rPh>
    <rPh sb="27" eb="29">
      <t>カイジョウ</t>
    </rPh>
    <rPh sb="29" eb="30">
      <t>メイ</t>
    </rPh>
    <rPh sb="46" eb="48">
      <t>テイイン</t>
    </rPh>
    <rPh sb="53" eb="54">
      <t>ニン</t>
    </rPh>
    <rPh sb="61" eb="63">
      <t>ニュウジョウ</t>
    </rPh>
    <rPh sb="63" eb="65">
      <t>ミコミ</t>
    </rPh>
    <rPh sb="70" eb="72">
      <t>ムリョウ</t>
    </rPh>
    <rPh sb="76" eb="77">
      <t>ヒト</t>
    </rPh>
    <rPh sb="77" eb="78">
      <t>ムジン</t>
    </rPh>
    <rPh sb="78" eb="80">
      <t>ユウリョウ</t>
    </rPh>
    <rPh sb="84" eb="85">
      <t>ニン</t>
    </rPh>
    <rPh sb="89" eb="91">
      <t>ゴウケイ</t>
    </rPh>
    <rPh sb="95" eb="96">
      <t>ニン</t>
    </rPh>
    <rPh sb="99" eb="101">
      <t>ユウリョウ</t>
    </rPh>
    <rPh sb="101" eb="103">
      <t>ニュウジョウ</t>
    </rPh>
    <rPh sb="103" eb="105">
      <t>ミコミ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</si>
</sst>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2E8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49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5" fillId="0" borderId="7" xfId="0" applyNumberFormat="1" applyFont="1" applyBorder="1" applyAlignment="1">
      <alignment wrapText="1"/>
    </xf>
    <xf numFmtId="176" fontId="5" fillId="0" borderId="10" xfId="0" applyNumberFormat="1" applyFont="1" applyBorder="1" applyAlignment="1">
      <alignment vertical="center" wrapText="1" shrinkToFit="1"/>
    </xf>
    <xf numFmtId="0" fontId="4" fillId="0" borderId="9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vertical="center" textRotation="255" wrapText="1"/>
    </xf>
    <xf numFmtId="176" fontId="5" fillId="0" borderId="34" xfId="0" applyNumberFormat="1" applyFont="1" applyBorder="1" applyAlignment="1">
      <alignment vertical="center" wrapText="1" shrinkToFit="1"/>
    </xf>
    <xf numFmtId="0" fontId="4" fillId="0" borderId="12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76" fontId="5" fillId="2" borderId="4" xfId="0" applyNumberFormat="1" applyFont="1" applyFill="1" applyBorder="1" applyAlignment="1">
      <alignment vertical="center" wrapText="1"/>
    </xf>
    <xf numFmtId="176" fontId="5" fillId="0" borderId="7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textRotation="255" wrapText="1"/>
    </xf>
    <xf numFmtId="176" fontId="8" fillId="0" borderId="6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wrapText="1"/>
    </xf>
    <xf numFmtId="176" fontId="5" fillId="0" borderId="13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horizontal="right" vertical="center"/>
    </xf>
    <xf numFmtId="176" fontId="5" fillId="0" borderId="39" xfId="0" quotePrefix="1" applyNumberFormat="1" applyFont="1" applyBorder="1" applyAlignment="1">
      <alignment horizontal="left" vertical="center" wrapText="1"/>
    </xf>
    <xf numFmtId="176" fontId="8" fillId="0" borderId="40" xfId="0" applyNumberFormat="1" applyFont="1" applyBorder="1" applyAlignment="1">
      <alignment horizontal="right" vertical="center"/>
    </xf>
    <xf numFmtId="176" fontId="5" fillId="0" borderId="41" xfId="0" quotePrefix="1" applyNumberFormat="1" applyFont="1" applyBorder="1" applyAlignment="1">
      <alignment horizontal="left" vertical="center" wrapText="1"/>
    </xf>
    <xf numFmtId="176" fontId="8" fillId="0" borderId="43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left" vertical="top" wrapText="1"/>
    </xf>
    <xf numFmtId="176" fontId="9" fillId="0" borderId="40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left" vertical="top" wrapText="1"/>
    </xf>
    <xf numFmtId="176" fontId="9" fillId="0" borderId="43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left" vertical="top" wrapText="1"/>
    </xf>
    <xf numFmtId="0" fontId="10" fillId="0" borderId="29" xfId="0" applyFont="1" applyBorder="1" applyAlignment="1">
      <alignment horizontal="distributed" vertical="center" indent="1"/>
    </xf>
    <xf numFmtId="0" fontId="10" fillId="0" borderId="42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43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distributed" vertical="distributed" wrapText="1" indent="1"/>
    </xf>
    <xf numFmtId="0" fontId="4" fillId="0" borderId="26" xfId="0" applyFont="1" applyBorder="1" applyAlignment="1">
      <alignment horizontal="distributed" vertical="distributed" wrapText="1" inden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2" borderId="46" xfId="0" applyFont="1" applyFill="1" applyBorder="1" applyAlignment="1">
      <alignment horizontal="distributed" vertical="distributed" wrapText="1" indent="1"/>
    </xf>
    <xf numFmtId="0" fontId="4" fillId="2" borderId="26" xfId="0" applyFont="1" applyFill="1" applyBorder="1" applyAlignment="1">
      <alignment horizontal="distributed" vertical="distributed" wrapText="1" indent="1"/>
    </xf>
    <xf numFmtId="0" fontId="4" fillId="0" borderId="46" xfId="0" applyFont="1" applyBorder="1" applyAlignment="1">
      <alignment horizontal="distributed" vertical="distributed" indent="1"/>
    </xf>
    <xf numFmtId="0" fontId="4" fillId="0" borderId="26" xfId="0" applyFont="1" applyBorder="1" applyAlignment="1">
      <alignment horizontal="distributed" vertical="distributed" inden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2" borderId="37" xfId="0" applyFont="1" applyFill="1" applyBorder="1" applyAlignment="1">
      <alignment horizontal="distributed" vertical="distributed" wrapText="1" indent="1"/>
    </xf>
    <xf numFmtId="0" fontId="4" fillId="0" borderId="37" xfId="0" applyFont="1" applyBorder="1" applyAlignment="1">
      <alignment horizontal="distributed" vertical="distributed" indent="1"/>
    </xf>
    <xf numFmtId="0" fontId="4" fillId="0" borderId="37" xfId="0" applyFont="1" applyBorder="1" applyAlignment="1">
      <alignment horizontal="distributed" vertical="distributed" wrapText="1" indent="1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EF2E8"/>
      <color rgb="FFFFFBF7"/>
      <color rgb="FFFAFAF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200025</xdr:rowOff>
    </xdr:from>
    <xdr:to>
      <xdr:col>0</xdr:col>
      <xdr:colOff>0</xdr:colOff>
      <xdr:row>18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0" y="5514975"/>
          <a:ext cx="0" cy="21812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収入と支出の合計は、一致させてください。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11206</xdr:colOff>
      <xdr:row>11</xdr:row>
      <xdr:rowOff>22412</xdr:rowOff>
    </xdr:from>
    <xdr:to>
      <xdr:col>4</xdr:col>
      <xdr:colOff>0</xdr:colOff>
      <xdr:row>11</xdr:row>
      <xdr:rowOff>336177</xdr:rowOff>
    </xdr:to>
    <xdr:sp macro="" textlink="">
      <xdr:nvSpPr>
        <xdr:cNvPr id="4" name="角丸四角形 3"/>
        <xdr:cNvSpPr/>
      </xdr:nvSpPr>
      <xdr:spPr>
        <a:xfrm>
          <a:off x="268941" y="4392706"/>
          <a:ext cx="2924735" cy="313765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11206</xdr:colOff>
      <xdr:row>22</xdr:row>
      <xdr:rowOff>11206</xdr:rowOff>
    </xdr:from>
    <xdr:to>
      <xdr:col>4</xdr:col>
      <xdr:colOff>-1</xdr:colOff>
      <xdr:row>22</xdr:row>
      <xdr:rowOff>336177</xdr:rowOff>
    </xdr:to>
    <xdr:sp macro="" textlink="">
      <xdr:nvSpPr>
        <xdr:cNvPr id="5" name="角丸四角形 4"/>
        <xdr:cNvSpPr/>
      </xdr:nvSpPr>
      <xdr:spPr>
        <a:xfrm>
          <a:off x="268941" y="9087971"/>
          <a:ext cx="2913529" cy="324971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67235</xdr:colOff>
      <xdr:row>11</xdr:row>
      <xdr:rowOff>134471</xdr:rowOff>
    </xdr:from>
    <xdr:to>
      <xdr:col>1</xdr:col>
      <xdr:colOff>156883</xdr:colOff>
      <xdr:row>22</xdr:row>
      <xdr:rowOff>134470</xdr:rowOff>
    </xdr:to>
    <xdr:grpSp>
      <xdr:nvGrpSpPr>
        <xdr:cNvPr id="12" name="グループ化 11"/>
        <xdr:cNvGrpSpPr/>
      </xdr:nvGrpSpPr>
      <xdr:grpSpPr>
        <a:xfrm>
          <a:off x="67235" y="4504765"/>
          <a:ext cx="347383" cy="4706470"/>
          <a:chOff x="67235" y="4504765"/>
          <a:chExt cx="347383" cy="4706470"/>
        </a:xfrm>
      </xdr:grpSpPr>
      <xdr:cxnSp macro="">
        <xdr:nvCxnSpPr>
          <xdr:cNvPr id="7" name="直線コネクタ 6"/>
          <xdr:cNvCxnSpPr/>
        </xdr:nvCxnSpPr>
        <xdr:spPr>
          <a:xfrm>
            <a:off x="78441" y="4504765"/>
            <a:ext cx="0" cy="470647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67235" y="4515971"/>
            <a:ext cx="347383" cy="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/>
          <xdr:cNvCxnSpPr/>
        </xdr:nvCxnSpPr>
        <xdr:spPr>
          <a:xfrm>
            <a:off x="67235" y="9200029"/>
            <a:ext cx="347383" cy="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11205</xdr:colOff>
      <xdr:row>9</xdr:row>
      <xdr:rowOff>11207</xdr:rowOff>
    </xdr:from>
    <xdr:to>
      <xdr:col>4</xdr:col>
      <xdr:colOff>11205</xdr:colOff>
      <xdr:row>9</xdr:row>
      <xdr:rowOff>336177</xdr:rowOff>
    </xdr:to>
    <xdr:sp macro="" textlink="">
      <xdr:nvSpPr>
        <xdr:cNvPr id="13" name="角丸四角形 12"/>
        <xdr:cNvSpPr/>
      </xdr:nvSpPr>
      <xdr:spPr>
        <a:xfrm>
          <a:off x="268940" y="3664325"/>
          <a:ext cx="2924736" cy="32497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16</xdr:row>
      <xdr:rowOff>22412</xdr:rowOff>
    </xdr:from>
    <xdr:to>
      <xdr:col>4</xdr:col>
      <xdr:colOff>11206</xdr:colOff>
      <xdr:row>16</xdr:row>
      <xdr:rowOff>336177</xdr:rowOff>
    </xdr:to>
    <xdr:sp macro="" textlink="">
      <xdr:nvSpPr>
        <xdr:cNvPr id="14" name="角丸四角形 13"/>
        <xdr:cNvSpPr/>
      </xdr:nvSpPr>
      <xdr:spPr>
        <a:xfrm>
          <a:off x="515471" y="6947647"/>
          <a:ext cx="2689411" cy="31376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1071282</xdr:colOff>
      <xdr:row>9</xdr:row>
      <xdr:rowOff>163606</xdr:rowOff>
    </xdr:from>
    <xdr:to>
      <xdr:col>4</xdr:col>
      <xdr:colOff>324971</xdr:colOff>
      <xdr:row>16</xdr:row>
      <xdr:rowOff>224118</xdr:rowOff>
    </xdr:to>
    <xdr:grpSp>
      <xdr:nvGrpSpPr>
        <xdr:cNvPr id="17" name="グループ化 16"/>
        <xdr:cNvGrpSpPr/>
      </xdr:nvGrpSpPr>
      <xdr:grpSpPr>
        <a:xfrm rot="10800000">
          <a:off x="3166782" y="3816724"/>
          <a:ext cx="351865" cy="3332629"/>
          <a:chOff x="67235" y="4504765"/>
          <a:chExt cx="347383" cy="4706470"/>
        </a:xfrm>
      </xdr:grpSpPr>
      <xdr:cxnSp macro="">
        <xdr:nvCxnSpPr>
          <xdr:cNvPr id="18" name="直線コネクタ 17"/>
          <xdr:cNvCxnSpPr/>
        </xdr:nvCxnSpPr>
        <xdr:spPr>
          <a:xfrm>
            <a:off x="78441" y="4504765"/>
            <a:ext cx="0" cy="470647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>
            <a:off x="67235" y="4515971"/>
            <a:ext cx="347383" cy="0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/>
          <xdr:cNvCxnSpPr/>
        </xdr:nvCxnSpPr>
        <xdr:spPr>
          <a:xfrm>
            <a:off x="67235" y="9200029"/>
            <a:ext cx="347383" cy="0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291354</xdr:colOff>
      <xdr:row>14</xdr:row>
      <xdr:rowOff>44823</xdr:rowOff>
    </xdr:from>
    <xdr:to>
      <xdr:col>4</xdr:col>
      <xdr:colOff>2711824</xdr:colOff>
      <xdr:row>15</xdr:row>
      <xdr:rowOff>56029</xdr:rowOff>
    </xdr:to>
    <xdr:sp macro="" textlink="">
      <xdr:nvSpPr>
        <xdr:cNvPr id="21" name="テキスト ボックス 20"/>
        <xdr:cNvSpPr txBox="1"/>
      </xdr:nvSpPr>
      <xdr:spPr>
        <a:xfrm>
          <a:off x="3473825" y="5871882"/>
          <a:ext cx="2420470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申請額は対象経費の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1/2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（限度額あり）</a:t>
          </a:r>
        </a:p>
      </xdr:txBody>
    </xdr:sp>
    <xdr:clientData/>
  </xdr:twoCellAnchor>
  <xdr:twoCellAnchor>
    <xdr:from>
      <xdr:col>1</xdr:col>
      <xdr:colOff>56031</xdr:colOff>
      <xdr:row>12</xdr:row>
      <xdr:rowOff>403412</xdr:rowOff>
    </xdr:from>
    <xdr:to>
      <xdr:col>3</xdr:col>
      <xdr:colOff>67235</xdr:colOff>
      <xdr:row>13</xdr:row>
      <xdr:rowOff>89646</xdr:rowOff>
    </xdr:to>
    <xdr:sp macro="" textlink="">
      <xdr:nvSpPr>
        <xdr:cNvPr id="22" name="テキスト ボックス 21"/>
        <xdr:cNvSpPr txBox="1"/>
      </xdr:nvSpPr>
      <xdr:spPr>
        <a:xfrm>
          <a:off x="313766" y="5132294"/>
          <a:ext cx="1837763" cy="23532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収支は一致させること</a:t>
          </a:r>
        </a:p>
      </xdr:txBody>
    </xdr:sp>
    <xdr:clientData/>
  </xdr:twoCellAnchor>
  <xdr:twoCellAnchor>
    <xdr:from>
      <xdr:col>4</xdr:col>
      <xdr:colOff>123265</xdr:colOff>
      <xdr:row>6</xdr:row>
      <xdr:rowOff>336177</xdr:rowOff>
    </xdr:from>
    <xdr:to>
      <xdr:col>5</xdr:col>
      <xdr:colOff>67235</xdr:colOff>
      <xdr:row>8</xdr:row>
      <xdr:rowOff>190502</xdr:rowOff>
    </xdr:to>
    <xdr:sp macro="" textlink="">
      <xdr:nvSpPr>
        <xdr:cNvPr id="23" name="テキスト ボックス 22"/>
        <xdr:cNvSpPr txBox="1"/>
      </xdr:nvSpPr>
      <xdr:spPr>
        <a:xfrm>
          <a:off x="3305736" y="2913530"/>
          <a:ext cx="2857499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有料入場者数</a:t>
          </a:r>
          <a:r>
            <a:rPr kumimoji="1" lang="en-US" altLang="ja-JP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</a:t>
          </a:r>
          <a:r>
            <a:rPr kumimoji="1" lang="en-US" altLang="ja-JP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×100</a:t>
          </a:r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で計算</a:t>
          </a:r>
        </a:p>
      </xdr:txBody>
    </xdr:sp>
    <xdr:clientData/>
  </xdr:twoCellAnchor>
  <xdr:twoCellAnchor>
    <xdr:from>
      <xdr:col>4</xdr:col>
      <xdr:colOff>2229971</xdr:colOff>
      <xdr:row>4</xdr:row>
      <xdr:rowOff>1467973</xdr:rowOff>
    </xdr:from>
    <xdr:to>
      <xdr:col>4</xdr:col>
      <xdr:colOff>2442883</xdr:colOff>
      <xdr:row>6</xdr:row>
      <xdr:rowOff>324972</xdr:rowOff>
    </xdr:to>
    <xdr:cxnSp macro="">
      <xdr:nvCxnSpPr>
        <xdr:cNvPr id="24" name="直線矢印コネクタ 23"/>
        <xdr:cNvCxnSpPr/>
      </xdr:nvCxnSpPr>
      <xdr:spPr bwMode="auto">
        <a:xfrm flipH="1" flipV="1">
          <a:off x="5412442" y="2173944"/>
          <a:ext cx="212912" cy="72838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1692090</xdr:colOff>
      <xdr:row>4</xdr:row>
      <xdr:rowOff>1266265</xdr:rowOff>
    </xdr:from>
    <xdr:to>
      <xdr:col>4</xdr:col>
      <xdr:colOff>2902326</xdr:colOff>
      <xdr:row>4</xdr:row>
      <xdr:rowOff>1423147</xdr:rowOff>
    </xdr:to>
    <xdr:sp macro="" textlink="">
      <xdr:nvSpPr>
        <xdr:cNvPr id="25" name="角丸四角形 24"/>
        <xdr:cNvSpPr/>
      </xdr:nvSpPr>
      <xdr:spPr bwMode="auto">
        <a:xfrm>
          <a:off x="4885766" y="1972236"/>
          <a:ext cx="1210236" cy="156882"/>
        </a:xfrm>
        <a:prstGeom prst="roundRect">
          <a:avLst/>
        </a:prstGeom>
        <a:noFill/>
        <a:ln w="2857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Layout" zoomScale="85" zoomScaleNormal="100" zoomScaleSheetLayoutView="100" zoomScalePageLayoutView="85" workbookViewId="0">
      <selection activeCell="A2" sqref="A2:E2"/>
    </sheetView>
  </sheetViews>
  <sheetFormatPr defaultRowHeight="24.95" customHeight="1" x14ac:dyDescent="0.15"/>
  <cols>
    <col min="1" max="2" width="3.625" customWidth="1"/>
    <col min="3" max="3" width="22.5" customWidth="1"/>
    <col min="4" max="4" width="15.625" customWidth="1"/>
    <col min="5" max="5" width="41.625" style="1" customWidth="1"/>
  </cols>
  <sheetData>
    <row r="1" spans="1:5" ht="9" customHeight="1" x14ac:dyDescent="0.15"/>
    <row r="2" spans="1:5" ht="18" customHeight="1" x14ac:dyDescent="0.15">
      <c r="A2" s="52" t="s">
        <v>21</v>
      </c>
      <c r="B2" s="52"/>
      <c r="C2" s="52"/>
      <c r="D2" s="53"/>
      <c r="E2" s="52"/>
    </row>
    <row r="3" spans="1:5" ht="9" customHeight="1" thickBot="1" x14ac:dyDescent="0.2">
      <c r="A3" s="54"/>
      <c r="B3" s="54"/>
      <c r="C3" s="54"/>
      <c r="D3" s="54"/>
      <c r="E3" s="54"/>
    </row>
    <row r="4" spans="1:5" s="3" customFormat="1" ht="20.25" customHeight="1" thickBot="1" x14ac:dyDescent="0.2">
      <c r="A4" s="55" t="s">
        <v>0</v>
      </c>
      <c r="B4" s="56"/>
      <c r="C4" s="57"/>
      <c r="D4" s="7" t="s">
        <v>1</v>
      </c>
      <c r="E4" s="2" t="s">
        <v>2</v>
      </c>
    </row>
    <row r="5" spans="1:5" s="3" customFormat="1" ht="119.25" customHeight="1" x14ac:dyDescent="0.15">
      <c r="A5" s="58" t="s">
        <v>29</v>
      </c>
      <c r="B5" s="21" t="s">
        <v>25</v>
      </c>
      <c r="C5" s="14" t="s">
        <v>24</v>
      </c>
      <c r="D5" s="22"/>
      <c r="E5" s="4" t="s">
        <v>48</v>
      </c>
    </row>
    <row r="6" spans="1:5" s="3" customFormat="1" ht="28.5" customHeight="1" x14ac:dyDescent="0.15">
      <c r="A6" s="59"/>
      <c r="B6" s="63" t="s">
        <v>26</v>
      </c>
      <c r="C6" s="11" t="s">
        <v>3</v>
      </c>
      <c r="D6" s="23"/>
      <c r="E6" s="5" t="s">
        <v>4</v>
      </c>
    </row>
    <row r="7" spans="1:5" s="3" customFormat="1" ht="28.5" customHeight="1" x14ac:dyDescent="0.15">
      <c r="A7" s="59"/>
      <c r="B7" s="64"/>
      <c r="C7" s="11" t="s">
        <v>5</v>
      </c>
      <c r="D7" s="23"/>
      <c r="E7" s="5" t="s">
        <v>4</v>
      </c>
    </row>
    <row r="8" spans="1:5" s="3" customFormat="1" ht="28.5" customHeight="1" x14ac:dyDescent="0.15">
      <c r="A8" s="59"/>
      <c r="B8" s="64"/>
      <c r="C8" s="12" t="s">
        <v>6</v>
      </c>
      <c r="D8" s="23"/>
      <c r="E8" s="5" t="s">
        <v>4</v>
      </c>
    </row>
    <row r="9" spans="1:5" s="3" customFormat="1" ht="28.5" customHeight="1" thickBot="1" x14ac:dyDescent="0.2">
      <c r="A9" s="59"/>
      <c r="B9" s="65"/>
      <c r="C9" s="13" t="s">
        <v>7</v>
      </c>
      <c r="D9" s="24"/>
      <c r="E9" s="16" t="s">
        <v>4</v>
      </c>
    </row>
    <row r="10" spans="1:5" s="3" customFormat="1" ht="28.5" customHeight="1" thickBot="1" x14ac:dyDescent="0.2">
      <c r="A10" s="59"/>
      <c r="B10" s="66" t="s">
        <v>22</v>
      </c>
      <c r="C10" s="67"/>
      <c r="D10" s="25"/>
      <c r="E10" s="19" t="s">
        <v>20</v>
      </c>
    </row>
    <row r="11" spans="1:5" s="3" customFormat="1" ht="28.5" customHeight="1" thickBot="1" x14ac:dyDescent="0.2">
      <c r="A11" s="59"/>
      <c r="B11" s="68" t="s">
        <v>27</v>
      </c>
      <c r="C11" s="69"/>
      <c r="D11" s="26"/>
      <c r="E11" s="27"/>
    </row>
    <row r="12" spans="1:5" s="3" customFormat="1" ht="28.5" customHeight="1" thickBot="1" x14ac:dyDescent="0.2">
      <c r="A12" s="60"/>
      <c r="B12" s="61" t="s">
        <v>23</v>
      </c>
      <c r="C12" s="62"/>
      <c r="D12" s="26">
        <f>SUM(D5:D11)</f>
        <v>0</v>
      </c>
      <c r="E12" s="28"/>
    </row>
    <row r="13" spans="1:5" s="3" customFormat="1" ht="43.5" customHeight="1" x14ac:dyDescent="0.15">
      <c r="A13" s="76" t="s">
        <v>28</v>
      </c>
      <c r="B13" s="72" t="s">
        <v>31</v>
      </c>
      <c r="C13" s="8" t="s">
        <v>8</v>
      </c>
      <c r="D13" s="22"/>
      <c r="E13" s="20" t="s">
        <v>33</v>
      </c>
    </row>
    <row r="14" spans="1:5" s="3" customFormat="1" ht="43.5" customHeight="1" x14ac:dyDescent="0.15">
      <c r="A14" s="77"/>
      <c r="B14" s="73"/>
      <c r="C14" s="6" t="s">
        <v>10</v>
      </c>
      <c r="D14" s="23"/>
      <c r="E14" s="29" t="s">
        <v>9</v>
      </c>
    </row>
    <row r="15" spans="1:5" s="3" customFormat="1" ht="43.5" customHeight="1" x14ac:dyDescent="0.15">
      <c r="A15" s="77"/>
      <c r="B15" s="73"/>
      <c r="C15" s="6" t="s">
        <v>11</v>
      </c>
      <c r="D15" s="23"/>
      <c r="E15" s="29" t="s">
        <v>9</v>
      </c>
    </row>
    <row r="16" spans="1:5" s="3" customFormat="1" ht="43.5" customHeight="1" x14ac:dyDescent="0.15">
      <c r="A16" s="77"/>
      <c r="B16" s="74"/>
      <c r="C16" s="18" t="s">
        <v>32</v>
      </c>
      <c r="D16" s="30"/>
      <c r="E16" s="31"/>
    </row>
    <row r="17" spans="1:5" s="3" customFormat="1" ht="28.5" customHeight="1" thickBot="1" x14ac:dyDescent="0.2">
      <c r="A17" s="77"/>
      <c r="B17" s="75"/>
      <c r="C17" s="17" t="s">
        <v>12</v>
      </c>
      <c r="D17" s="24">
        <f>SUM(D13:D16)</f>
        <v>0</v>
      </c>
      <c r="E17" s="32"/>
    </row>
    <row r="18" spans="1:5" s="3" customFormat="1" ht="28.5" customHeight="1" x14ac:dyDescent="0.15">
      <c r="A18" s="77"/>
      <c r="B18" s="72" t="s">
        <v>30</v>
      </c>
      <c r="C18" s="48"/>
      <c r="D18" s="42"/>
      <c r="E18" s="43" t="s">
        <v>13</v>
      </c>
    </row>
    <row r="19" spans="1:5" s="3" customFormat="1" ht="28.5" customHeight="1" x14ac:dyDescent="0.15">
      <c r="A19" s="77"/>
      <c r="B19" s="59"/>
      <c r="C19" s="49"/>
      <c r="D19" s="44"/>
      <c r="E19" s="45"/>
    </row>
    <row r="20" spans="1:5" s="3" customFormat="1" ht="28.5" customHeight="1" x14ac:dyDescent="0.15">
      <c r="A20" s="77"/>
      <c r="B20" s="59"/>
      <c r="C20" s="50"/>
      <c r="D20" s="44"/>
      <c r="E20" s="45"/>
    </row>
    <row r="21" spans="1:5" s="3" customFormat="1" ht="28.5" customHeight="1" x14ac:dyDescent="0.15">
      <c r="A21" s="77"/>
      <c r="B21" s="59"/>
      <c r="C21" s="51"/>
      <c r="D21" s="46"/>
      <c r="E21" s="47"/>
    </row>
    <row r="22" spans="1:5" s="3" customFormat="1" ht="28.5" customHeight="1" thickBot="1" x14ac:dyDescent="0.2">
      <c r="A22" s="77"/>
      <c r="B22" s="75"/>
      <c r="C22" s="17" t="s">
        <v>14</v>
      </c>
      <c r="D22" s="39"/>
      <c r="E22" s="32"/>
    </row>
    <row r="23" spans="1:5" s="3" customFormat="1" ht="28.5" customHeight="1" thickBot="1" x14ac:dyDescent="0.2">
      <c r="A23" s="78"/>
      <c r="B23" s="79" t="s">
        <v>15</v>
      </c>
      <c r="C23" s="80"/>
      <c r="D23" s="40">
        <f>SUM(D17,D22)</f>
        <v>0</v>
      </c>
      <c r="E23" s="41"/>
    </row>
    <row r="24" spans="1:5" s="3" customFormat="1" ht="13.5" x14ac:dyDescent="0.15">
      <c r="A24" s="9" t="s">
        <v>16</v>
      </c>
      <c r="B24" s="9"/>
      <c r="C24" s="9"/>
      <c r="D24" s="9"/>
      <c r="E24" s="10"/>
    </row>
    <row r="25" spans="1:5" s="3" customFormat="1" ht="13.5" x14ac:dyDescent="0.15">
      <c r="A25" s="9" t="s">
        <v>17</v>
      </c>
      <c r="B25" s="9"/>
      <c r="C25" s="9"/>
      <c r="D25" s="9"/>
      <c r="E25" s="10"/>
    </row>
    <row r="26" spans="1:5" s="3" customFormat="1" ht="13.5" x14ac:dyDescent="0.15">
      <c r="A26" s="71" t="s">
        <v>18</v>
      </c>
      <c r="B26" s="71"/>
      <c r="C26" s="71"/>
      <c r="D26" s="71"/>
      <c r="E26" s="71"/>
    </row>
    <row r="27" spans="1:5" s="3" customFormat="1" ht="13.5" x14ac:dyDescent="0.15">
      <c r="A27" s="70" t="s">
        <v>19</v>
      </c>
      <c r="B27" s="70"/>
      <c r="C27" s="70"/>
      <c r="D27" s="70"/>
      <c r="E27" s="70"/>
    </row>
  </sheetData>
  <mergeCells count="14">
    <mergeCell ref="A27:E27"/>
    <mergeCell ref="A26:E26"/>
    <mergeCell ref="B13:B17"/>
    <mergeCell ref="B18:B22"/>
    <mergeCell ref="A13:A23"/>
    <mergeCell ref="B23:C23"/>
    <mergeCell ref="A2:E2"/>
    <mergeCell ref="A3:E3"/>
    <mergeCell ref="A4:C4"/>
    <mergeCell ref="A5:A12"/>
    <mergeCell ref="B12:C12"/>
    <mergeCell ref="B6:B9"/>
    <mergeCell ref="B10:C10"/>
    <mergeCell ref="B11:C11"/>
  </mergeCells>
  <phoneticPr fontId="1"/>
  <conditionalFormatting sqref="D23">
    <cfRule type="cellIs" dxfId="5" priority="3" operator="equal">
      <formula>0</formula>
    </cfRule>
  </conditionalFormatting>
  <conditionalFormatting sqref="D17">
    <cfRule type="cellIs" dxfId="4" priority="2" operator="equal">
      <formula>0</formula>
    </cfRule>
  </conditionalFormatting>
  <conditionalFormatting sqref="D12">
    <cfRule type="cellIs" dxfId="3" priority="1" operator="equal">
      <formula>0</formula>
    </cfRule>
  </conditionalFormatting>
  <pageMargins left="0.78740157480314965" right="0.78740157480314965" top="0.78740157480314965" bottom="0.78740157480314965" header="0.59055118110236227" footer="0.19685039370078741"/>
  <pageSetup paperSize="9" orientation="portrait" r:id="rId1"/>
  <headerFooter>
    <oddHeader>&amp;L&amp;"ＭＳ 明朝,標準"&amp;12（団体・個人用共通）&amp;R&amp;"ＭＳ 明朝,標準"&amp;12&amp;UＮｏ．　　　&amp;U&amp;K00+000.&amp;K000000　　　　　　
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zoomScale="85" zoomScaleNormal="100" zoomScaleSheetLayoutView="100" zoomScalePageLayoutView="85" workbookViewId="0">
      <selection activeCell="E7" sqref="E7"/>
    </sheetView>
  </sheetViews>
  <sheetFormatPr defaultRowHeight="24.95" customHeight="1" x14ac:dyDescent="0.15"/>
  <cols>
    <col min="1" max="2" width="3.625" customWidth="1"/>
    <col min="3" max="3" width="22.5" customWidth="1"/>
    <col min="4" max="4" width="15.625" customWidth="1"/>
    <col min="5" max="5" width="41.625" style="1" customWidth="1"/>
  </cols>
  <sheetData>
    <row r="1" spans="1:5" ht="9" customHeight="1" x14ac:dyDescent="0.15"/>
    <row r="2" spans="1:5" ht="18" customHeight="1" x14ac:dyDescent="0.15">
      <c r="A2" s="52" t="s">
        <v>21</v>
      </c>
      <c r="B2" s="52"/>
      <c r="C2" s="52"/>
      <c r="D2" s="53"/>
      <c r="E2" s="52"/>
    </row>
    <row r="3" spans="1:5" ht="9" customHeight="1" thickBot="1" x14ac:dyDescent="0.2">
      <c r="A3" s="54"/>
      <c r="B3" s="54"/>
      <c r="C3" s="54"/>
      <c r="D3" s="54"/>
      <c r="E3" s="54"/>
    </row>
    <row r="4" spans="1:5" s="3" customFormat="1" ht="20.25" customHeight="1" thickBot="1" x14ac:dyDescent="0.2">
      <c r="A4" s="55" t="s">
        <v>0</v>
      </c>
      <c r="B4" s="56"/>
      <c r="C4" s="57"/>
      <c r="D4" s="7" t="s">
        <v>1</v>
      </c>
      <c r="E4" s="2" t="s">
        <v>2</v>
      </c>
    </row>
    <row r="5" spans="1:5" s="3" customFormat="1" ht="119.25" customHeight="1" x14ac:dyDescent="0.15">
      <c r="A5" s="81" t="s">
        <v>29</v>
      </c>
      <c r="B5" s="15" t="s">
        <v>25</v>
      </c>
      <c r="C5" s="14" t="s">
        <v>24</v>
      </c>
      <c r="D5" s="22">
        <v>160000</v>
      </c>
      <c r="E5" s="20" t="s">
        <v>47</v>
      </c>
    </row>
    <row r="6" spans="1:5" s="3" customFormat="1" ht="28.5" customHeight="1" x14ac:dyDescent="0.15">
      <c r="A6" s="82"/>
      <c r="B6" s="74" t="s">
        <v>26</v>
      </c>
      <c r="C6" s="11" t="s">
        <v>3</v>
      </c>
      <c r="D6" s="23">
        <v>0</v>
      </c>
      <c r="E6" s="5"/>
    </row>
    <row r="7" spans="1:5" s="3" customFormat="1" ht="28.5" customHeight="1" x14ac:dyDescent="0.15">
      <c r="A7" s="82"/>
      <c r="B7" s="59"/>
      <c r="C7" s="11" t="s">
        <v>5</v>
      </c>
      <c r="D7" s="23">
        <v>50000</v>
      </c>
      <c r="E7" s="5" t="s">
        <v>35</v>
      </c>
    </row>
    <row r="8" spans="1:5" s="3" customFormat="1" ht="28.5" customHeight="1" x14ac:dyDescent="0.15">
      <c r="A8" s="82"/>
      <c r="B8" s="59"/>
      <c r="C8" s="12" t="s">
        <v>6</v>
      </c>
      <c r="D8" s="23">
        <v>0</v>
      </c>
      <c r="E8" s="5" t="s">
        <v>4</v>
      </c>
    </row>
    <row r="9" spans="1:5" s="3" customFormat="1" ht="28.5" customHeight="1" thickBot="1" x14ac:dyDescent="0.2">
      <c r="A9" s="82"/>
      <c r="B9" s="60"/>
      <c r="C9" s="13" t="s">
        <v>7</v>
      </c>
      <c r="D9" s="24">
        <v>0</v>
      </c>
      <c r="E9" s="16"/>
    </row>
    <row r="10" spans="1:5" s="3" customFormat="1" ht="28.5" customHeight="1" thickBot="1" x14ac:dyDescent="0.2">
      <c r="A10" s="82"/>
      <c r="B10" s="84" t="s">
        <v>22</v>
      </c>
      <c r="C10" s="67"/>
      <c r="D10" s="25">
        <v>150000</v>
      </c>
      <c r="E10" s="19" t="s">
        <v>34</v>
      </c>
    </row>
    <row r="11" spans="1:5" s="3" customFormat="1" ht="28.5" customHeight="1" thickBot="1" x14ac:dyDescent="0.2">
      <c r="A11" s="82"/>
      <c r="B11" s="85" t="s">
        <v>27</v>
      </c>
      <c r="C11" s="69"/>
      <c r="D11" s="26">
        <v>50000</v>
      </c>
      <c r="E11" s="27"/>
    </row>
    <row r="12" spans="1:5" s="3" customFormat="1" ht="28.5" customHeight="1" thickBot="1" x14ac:dyDescent="0.2">
      <c r="A12" s="83"/>
      <c r="B12" s="86" t="s">
        <v>23</v>
      </c>
      <c r="C12" s="62"/>
      <c r="D12" s="26">
        <f>SUM(D5:D11)</f>
        <v>410000</v>
      </c>
      <c r="E12" s="28"/>
    </row>
    <row r="13" spans="1:5" s="3" customFormat="1" ht="43.5" customHeight="1" x14ac:dyDescent="0.15">
      <c r="A13" s="76" t="s">
        <v>28</v>
      </c>
      <c r="B13" s="72" t="s">
        <v>31</v>
      </c>
      <c r="C13" s="8" t="s">
        <v>8</v>
      </c>
      <c r="D13" s="22">
        <v>278000</v>
      </c>
      <c r="E13" s="20" t="s">
        <v>46</v>
      </c>
    </row>
    <row r="14" spans="1:5" s="3" customFormat="1" ht="43.5" customHeight="1" x14ac:dyDescent="0.15">
      <c r="A14" s="77"/>
      <c r="B14" s="73"/>
      <c r="C14" s="6" t="s">
        <v>10</v>
      </c>
      <c r="D14" s="23">
        <v>4280</v>
      </c>
      <c r="E14" s="29" t="s">
        <v>38</v>
      </c>
    </row>
    <row r="15" spans="1:5" s="3" customFormat="1" ht="43.5" customHeight="1" x14ac:dyDescent="0.15">
      <c r="A15" s="77"/>
      <c r="B15" s="73"/>
      <c r="C15" s="6" t="s">
        <v>11</v>
      </c>
      <c r="D15" s="23">
        <v>0</v>
      </c>
      <c r="E15" s="29" t="s">
        <v>4</v>
      </c>
    </row>
    <row r="16" spans="1:5" s="3" customFormat="1" ht="43.5" customHeight="1" x14ac:dyDescent="0.15">
      <c r="A16" s="77"/>
      <c r="B16" s="74"/>
      <c r="C16" s="18" t="s">
        <v>32</v>
      </c>
      <c r="D16" s="30">
        <v>17720</v>
      </c>
      <c r="E16" s="31" t="s">
        <v>41</v>
      </c>
    </row>
    <row r="17" spans="1:5" s="3" customFormat="1" ht="28.5" customHeight="1" thickBot="1" x14ac:dyDescent="0.2">
      <c r="A17" s="77"/>
      <c r="B17" s="75"/>
      <c r="C17" s="17" t="s">
        <v>12</v>
      </c>
      <c r="D17" s="24">
        <f>SUM(D13:D16)</f>
        <v>300000</v>
      </c>
      <c r="E17" s="32"/>
    </row>
    <row r="18" spans="1:5" s="3" customFormat="1" ht="28.5" customHeight="1" x14ac:dyDescent="0.15">
      <c r="A18" s="77"/>
      <c r="B18" s="72" t="s">
        <v>30</v>
      </c>
      <c r="C18" s="48" t="s">
        <v>36</v>
      </c>
      <c r="D18" s="33">
        <v>8640</v>
      </c>
      <c r="E18" s="34" t="s">
        <v>40</v>
      </c>
    </row>
    <row r="19" spans="1:5" s="3" customFormat="1" ht="28.5" customHeight="1" x14ac:dyDescent="0.15">
      <c r="A19" s="77"/>
      <c r="B19" s="59"/>
      <c r="C19" s="49" t="s">
        <v>37</v>
      </c>
      <c r="D19" s="35">
        <v>80000</v>
      </c>
      <c r="E19" s="36" t="s">
        <v>45</v>
      </c>
    </row>
    <row r="20" spans="1:5" s="3" customFormat="1" ht="28.5" customHeight="1" x14ac:dyDescent="0.15">
      <c r="A20" s="77"/>
      <c r="B20" s="59"/>
      <c r="C20" s="50" t="s">
        <v>39</v>
      </c>
      <c r="D20" s="35">
        <v>1360</v>
      </c>
      <c r="E20" s="36" t="s">
        <v>44</v>
      </c>
    </row>
    <row r="21" spans="1:5" s="3" customFormat="1" ht="28.5" customHeight="1" x14ac:dyDescent="0.15">
      <c r="A21" s="77"/>
      <c r="B21" s="59"/>
      <c r="C21" s="51" t="s">
        <v>42</v>
      </c>
      <c r="D21" s="37">
        <v>20000</v>
      </c>
      <c r="E21" s="38" t="s">
        <v>43</v>
      </c>
    </row>
    <row r="22" spans="1:5" s="3" customFormat="1" ht="28.5" customHeight="1" thickBot="1" x14ac:dyDescent="0.2">
      <c r="A22" s="77"/>
      <c r="B22" s="75"/>
      <c r="C22" s="17" t="s">
        <v>14</v>
      </c>
      <c r="D22" s="24">
        <f>SUM(D18:D21)</f>
        <v>110000</v>
      </c>
      <c r="E22" s="32"/>
    </row>
    <row r="23" spans="1:5" s="3" customFormat="1" ht="28.5" customHeight="1" thickBot="1" x14ac:dyDescent="0.2">
      <c r="A23" s="78"/>
      <c r="B23" s="79" t="s">
        <v>15</v>
      </c>
      <c r="C23" s="80"/>
      <c r="D23" s="40">
        <f>SUM(D17,D22)</f>
        <v>410000</v>
      </c>
      <c r="E23" s="41"/>
    </row>
    <row r="24" spans="1:5" s="3" customFormat="1" ht="13.5" x14ac:dyDescent="0.15">
      <c r="A24" s="9" t="s">
        <v>16</v>
      </c>
      <c r="B24" s="9"/>
      <c r="C24" s="9"/>
      <c r="D24" s="9"/>
      <c r="E24" s="10"/>
    </row>
    <row r="25" spans="1:5" s="3" customFormat="1" ht="13.5" x14ac:dyDescent="0.15">
      <c r="A25" s="9" t="s">
        <v>17</v>
      </c>
      <c r="B25" s="9"/>
      <c r="C25" s="9"/>
      <c r="D25" s="9"/>
      <c r="E25" s="10"/>
    </row>
    <row r="26" spans="1:5" s="3" customFormat="1" ht="13.5" x14ac:dyDescent="0.15">
      <c r="A26" s="71" t="s">
        <v>18</v>
      </c>
      <c r="B26" s="71"/>
      <c r="C26" s="71"/>
      <c r="D26" s="71"/>
      <c r="E26" s="71"/>
    </row>
    <row r="27" spans="1:5" s="3" customFormat="1" ht="13.5" x14ac:dyDescent="0.15">
      <c r="A27" s="70" t="s">
        <v>19</v>
      </c>
      <c r="B27" s="70"/>
      <c r="C27" s="70"/>
      <c r="D27" s="70"/>
      <c r="E27" s="70"/>
    </row>
  </sheetData>
  <mergeCells count="14">
    <mergeCell ref="A27:E27"/>
    <mergeCell ref="A2:E2"/>
    <mergeCell ref="A3:E3"/>
    <mergeCell ref="A4:C4"/>
    <mergeCell ref="A5:A12"/>
    <mergeCell ref="B6:B9"/>
    <mergeCell ref="B10:C10"/>
    <mergeCell ref="B11:C11"/>
    <mergeCell ref="B12:C12"/>
    <mergeCell ref="A13:A23"/>
    <mergeCell ref="B13:B17"/>
    <mergeCell ref="B18:B22"/>
    <mergeCell ref="B23:C23"/>
    <mergeCell ref="A26:E26"/>
  </mergeCells>
  <phoneticPr fontId="1"/>
  <conditionalFormatting sqref="D23">
    <cfRule type="cellIs" dxfId="2" priority="3" operator="equal">
      <formula>0</formula>
    </cfRule>
  </conditionalFormatting>
  <conditionalFormatting sqref="D17">
    <cfRule type="cellIs" dxfId="1" priority="2" operator="equal">
      <formula>0</formula>
    </cfRule>
  </conditionalFormatting>
  <conditionalFormatting sqref="D12">
    <cfRule type="cellIs" dxfId="0" priority="1" operator="equal">
      <formula>0</formula>
    </cfRule>
  </conditionalFormatting>
  <pageMargins left="0.78740157480314965" right="0.78740157480314965" top="0.78740157480314965" bottom="0.78740157480314965" header="0.59055118110236227" footer="0.19685039370078741"/>
  <pageSetup paperSize="9" orientation="portrait" r:id="rId1"/>
  <headerFooter>
    <oddHeader>&amp;L&amp;"ＭＳ 明朝,標準"&amp;12（団体・個人用共通）&amp;R&amp;"ＭＳ 明朝,標準"&amp;12&amp;UＮｏ．　　　&amp;U&amp;K00+000.&amp;K000000　　　　　　
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見本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134.横式　裕明</dc:creator>
  <cp:lastModifiedBy>133.嶺　隼人</cp:lastModifiedBy>
  <cp:lastPrinted>2017-10-04T09:58:12Z</cp:lastPrinted>
  <dcterms:created xsi:type="dcterms:W3CDTF">2015-12-17T05:22:58Z</dcterms:created>
  <dcterms:modified xsi:type="dcterms:W3CDTF">2020-12-01T08:43:15Z</dcterms:modified>
</cp:coreProperties>
</file>