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70" windowHeight="5730" activeTab="0"/>
  </bookViews>
  <sheets>
    <sheet name="自販機一覧" sheetId="1" r:id="rId1"/>
  </sheets>
  <externalReferences>
    <externalReference r:id="rId4"/>
  </externalReferences>
  <definedNames>
    <definedName name="_xlfn.ANCHORARRAY" hidden="1">#NAME?</definedName>
    <definedName name="_xlnm.Print_Area" localSheetId="0">'自販機一覧'!$A$1:$H$46</definedName>
  </definedNames>
  <calcPr fullCalcOnLoad="1"/>
</workbook>
</file>

<file path=xl/sharedStrings.xml><?xml version="1.0" encoding="utf-8"?>
<sst xmlns="http://schemas.openxmlformats.org/spreadsheetml/2006/main" count="237" uniqueCount="67">
  <si>
    <t>貸付場所</t>
  </si>
  <si>
    <t>販売品目</t>
  </si>
  <si>
    <t>清涼飲料水</t>
  </si>
  <si>
    <t>中央清掃事務所</t>
  </si>
  <si>
    <t>南区南30条西8丁目7-1</t>
  </si>
  <si>
    <t>北清掃事務所</t>
  </si>
  <si>
    <t>北区屯田町990-3</t>
  </si>
  <si>
    <t>白石清掃事務所</t>
  </si>
  <si>
    <t>白石区東米里2170-1</t>
  </si>
  <si>
    <t>南区真駒内602</t>
  </si>
  <si>
    <t>西清掃事務所</t>
  </si>
  <si>
    <t>西区発寒15条14丁目2-1</t>
  </si>
  <si>
    <t>処理場管理事務所</t>
  </si>
  <si>
    <t>東区東苗穂2条2丁目2-1</t>
  </si>
  <si>
    <t>西区発寒15条14丁目1-1</t>
  </si>
  <si>
    <t>中沼雑がみ選別センター</t>
  </si>
  <si>
    <t>東区中沼町45-11</t>
  </si>
  <si>
    <t>北区屯田町990-3</t>
  </si>
  <si>
    <t>発寒清掃工場（清掃工場分）</t>
  </si>
  <si>
    <t>発寒清掃工場（破砕工場分）</t>
  </si>
  <si>
    <t>北区篠路福移153</t>
  </si>
  <si>
    <t>駒岡清掃工場（清掃工場分）</t>
  </si>
  <si>
    <t>駒岡清掃工場（破砕工場分）</t>
  </si>
  <si>
    <t>白石清掃工場（清掃工場分）</t>
  </si>
  <si>
    <t>中沼プラスチック選別センター</t>
  </si>
  <si>
    <t>白石清掃工場（灰溶融棟分）</t>
  </si>
  <si>
    <t>ごみ資源化工場</t>
  </si>
  <si>
    <t>（ロビー）</t>
  </si>
  <si>
    <t>（玄関）</t>
  </si>
  <si>
    <t>１階</t>
  </si>
  <si>
    <t>（管理棟ロビー）</t>
  </si>
  <si>
    <t>（洗面所）</t>
  </si>
  <si>
    <t>（廊下）</t>
  </si>
  <si>
    <t>（エレベーター横）</t>
  </si>
  <si>
    <t>（食堂）</t>
  </si>
  <si>
    <t>（玄関風除室内）</t>
  </si>
  <si>
    <t>（踊り場）</t>
  </si>
  <si>
    <t>（ホール）</t>
  </si>
  <si>
    <t>（玄関風除室内）</t>
  </si>
  <si>
    <t>（休憩室）</t>
  </si>
  <si>
    <t>（階段室）</t>
  </si>
  <si>
    <t>（工作室）</t>
  </si>
  <si>
    <t>（投入ステージ入口付近）</t>
  </si>
  <si>
    <t>東区中沼町45-19</t>
  </si>
  <si>
    <t>（玄関ホール）</t>
  </si>
  <si>
    <t>（業務入口玄関）</t>
  </si>
  <si>
    <t>（委託入口玄関）</t>
  </si>
  <si>
    <t>物件番号１</t>
  </si>
  <si>
    <t>物件番号２</t>
  </si>
  <si>
    <t>物件番号３</t>
  </si>
  <si>
    <t>所在地</t>
  </si>
  <si>
    <t>建物名称</t>
  </si>
  <si>
    <t>４階</t>
  </si>
  <si>
    <t>２階</t>
  </si>
  <si>
    <t>３階</t>
  </si>
  <si>
    <t>東清掃事務所</t>
  </si>
  <si>
    <t>東区丘珠町873-1</t>
  </si>
  <si>
    <t>計</t>
  </si>
  <si>
    <t>（洗面所）</t>
  </si>
  <si>
    <t>豊平・南清掃事務所</t>
  </si>
  <si>
    <t>篠路破砕工場（破砕工場分）</t>
  </si>
  <si>
    <t>篠路破砕工場（管理棟分）</t>
  </si>
  <si>
    <t>年間売上
(R4年度)</t>
  </si>
  <si>
    <t>年間売上
(R4年度)</t>
  </si>
  <si>
    <t>旧物件番号</t>
  </si>
  <si>
    <t>[円]</t>
  </si>
  <si>
    <t>施設ごとの年間売上げ（R4年度）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</si>
</sst>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#,##0.0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_);[Red]\(0\)"/>
    <numFmt numFmtId="184" formatCode="#,##0_);[Red]\(#,##0\)"/>
    <numFmt numFmtId="185" formatCode="#,##0_ ;[Red]\-#,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shrinkToFi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 shrinkToFit="1"/>
    </xf>
    <xf numFmtId="0" fontId="42" fillId="0" borderId="0" xfId="0" applyFont="1" applyAlignment="1">
      <alignment horizontal="center" vertical="center" shrinkToFit="1"/>
    </xf>
    <xf numFmtId="185" fontId="42" fillId="0" borderId="0" xfId="0" applyNumberFormat="1" applyFont="1" applyBorder="1" applyAlignment="1">
      <alignment horizontal="right" vertical="top" shrinkToFit="1"/>
    </xf>
    <xf numFmtId="0" fontId="42" fillId="0" borderId="11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wrapText="1"/>
    </xf>
    <xf numFmtId="185" fontId="42" fillId="0" borderId="10" xfId="0" applyNumberFormat="1" applyFont="1" applyBorder="1" applyAlignment="1">
      <alignment vertical="center"/>
    </xf>
    <xf numFmtId="185" fontId="42" fillId="0" borderId="12" xfId="0" applyNumberFormat="1" applyFont="1" applyBorder="1" applyAlignment="1">
      <alignment vertical="center"/>
    </xf>
    <xf numFmtId="185" fontId="42" fillId="0" borderId="13" xfId="0" applyNumberFormat="1" applyFont="1" applyBorder="1" applyAlignment="1">
      <alignment vertical="center"/>
    </xf>
    <xf numFmtId="185" fontId="42" fillId="0" borderId="14" xfId="0" applyNumberFormat="1" applyFont="1" applyBorder="1" applyAlignment="1">
      <alignment vertical="center"/>
    </xf>
    <xf numFmtId="185" fontId="42" fillId="0" borderId="15" xfId="0" applyNumberFormat="1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vertical="center" shrinkToFit="1"/>
    </xf>
    <xf numFmtId="0" fontId="42" fillId="0" borderId="12" xfId="0" applyFont="1" applyFill="1" applyBorder="1" applyAlignment="1">
      <alignment horizontal="center" vertical="center" shrinkToFit="1"/>
    </xf>
    <xf numFmtId="176" fontId="42" fillId="0" borderId="16" xfId="0" applyNumberFormat="1" applyFont="1" applyFill="1" applyBorder="1" applyAlignment="1">
      <alignment horizontal="center" vertical="center" shrinkToFit="1"/>
    </xf>
    <xf numFmtId="0" fontId="42" fillId="0" borderId="13" xfId="0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vertical="center" shrinkToFit="1"/>
    </xf>
    <xf numFmtId="0" fontId="42" fillId="0" borderId="13" xfId="0" applyFont="1" applyFill="1" applyBorder="1" applyAlignment="1">
      <alignment horizontal="center" vertical="center" shrinkToFit="1"/>
    </xf>
    <xf numFmtId="176" fontId="42" fillId="0" borderId="18" xfId="0" applyNumberFormat="1" applyFont="1" applyFill="1" applyBorder="1" applyAlignment="1">
      <alignment horizontal="center" vertical="center" shrinkToFit="1"/>
    </xf>
    <xf numFmtId="0" fontId="42" fillId="0" borderId="14" xfId="0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vertical="center" shrinkToFit="1"/>
    </xf>
    <xf numFmtId="0" fontId="42" fillId="0" borderId="14" xfId="0" applyFont="1" applyFill="1" applyBorder="1" applyAlignment="1">
      <alignment horizontal="center" vertical="center" shrinkToFit="1"/>
    </xf>
    <xf numFmtId="176" fontId="42" fillId="0" borderId="20" xfId="0" applyNumberFormat="1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vertical="center" shrinkToFit="1"/>
    </xf>
    <xf numFmtId="0" fontId="42" fillId="0" borderId="10" xfId="0" applyFont="1" applyFill="1" applyBorder="1" applyAlignment="1">
      <alignment horizontal="center" vertical="center" shrinkToFit="1"/>
    </xf>
    <xf numFmtId="176" fontId="42" fillId="0" borderId="11" xfId="0" applyNumberFormat="1" applyFont="1" applyFill="1" applyBorder="1" applyAlignment="1">
      <alignment horizontal="center" vertical="center" shrinkToFit="1"/>
    </xf>
    <xf numFmtId="0" fontId="42" fillId="0" borderId="23" xfId="0" applyFont="1" applyFill="1" applyBorder="1" applyAlignment="1">
      <alignment horizontal="left" vertical="center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vertical="center" shrinkToFit="1"/>
    </xf>
    <xf numFmtId="0" fontId="42" fillId="0" borderId="23" xfId="0" applyFont="1" applyFill="1" applyBorder="1" applyAlignment="1">
      <alignment horizontal="center" vertical="center" shrinkToFit="1"/>
    </xf>
    <xf numFmtId="176" fontId="42" fillId="0" borderId="24" xfId="0" applyNumberFormat="1" applyFont="1" applyFill="1" applyBorder="1" applyAlignment="1">
      <alignment horizontal="center" vertical="center" shrinkToFit="1"/>
    </xf>
    <xf numFmtId="0" fontId="42" fillId="0" borderId="26" xfId="0" applyFont="1" applyFill="1" applyBorder="1" applyAlignment="1">
      <alignment horizontal="left" vertical="center"/>
    </xf>
    <xf numFmtId="0" fontId="42" fillId="0" borderId="27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vertical="center" shrinkToFit="1"/>
    </xf>
    <xf numFmtId="0" fontId="42" fillId="0" borderId="26" xfId="0" applyFont="1" applyFill="1" applyBorder="1" applyAlignment="1">
      <alignment horizontal="center" vertical="center" shrinkToFit="1"/>
    </xf>
    <xf numFmtId="176" fontId="42" fillId="0" borderId="27" xfId="0" applyNumberFormat="1" applyFont="1" applyFill="1" applyBorder="1" applyAlignment="1">
      <alignment horizontal="center" vertical="center" shrinkToFit="1"/>
    </xf>
    <xf numFmtId="185" fontId="42" fillId="0" borderId="10" xfId="0" applyNumberFormat="1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shrinkToFit="1"/>
    </xf>
    <xf numFmtId="0" fontId="42" fillId="0" borderId="0" xfId="0" applyFont="1" applyFill="1" applyBorder="1" applyAlignment="1">
      <alignment horizontal="center" vertical="center" shrinkToFit="1"/>
    </xf>
    <xf numFmtId="0" fontId="42" fillId="0" borderId="26" xfId="0" applyFont="1" applyBorder="1" applyAlignment="1">
      <alignment horizontal="center" vertical="center" shrinkToFit="1"/>
    </xf>
    <xf numFmtId="185" fontId="42" fillId="0" borderId="26" xfId="0" applyNumberFormat="1" applyFont="1" applyBorder="1" applyAlignment="1">
      <alignment vertical="center"/>
    </xf>
    <xf numFmtId="185" fontId="42" fillId="0" borderId="10" xfId="0" applyNumberFormat="1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85" fontId="42" fillId="0" borderId="29" xfId="0" applyNumberFormat="1" applyFont="1" applyBorder="1" applyAlignment="1">
      <alignment vertical="center"/>
    </xf>
    <xf numFmtId="185" fontId="42" fillId="0" borderId="30" xfId="0" applyNumberFormat="1" applyFont="1" applyBorder="1" applyAlignment="1">
      <alignment vertical="center"/>
    </xf>
    <xf numFmtId="185" fontId="42" fillId="0" borderId="26" xfId="0" applyNumberFormat="1" applyFont="1" applyBorder="1" applyAlignment="1">
      <alignment vertical="center"/>
    </xf>
    <xf numFmtId="0" fontId="44" fillId="0" borderId="3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b30633\AppData\Local\Temp\0d79ca94-d320-4082-8e2f-4bc5070804a7_921101699931286955.zip.4a7\&#12304;R5&#21152;&#24037;&#29256;&#12305;03_&#21029;&#28155;&#65297;&#20181;&#27096;&#26360;&#21029;&#32025;1&#65374;3&#65288;&#29289;&#20214;1&#65374;3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物件1"/>
      <sheetName val="物件2"/>
      <sheetName val="物件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6"/>
  <sheetViews>
    <sheetView tabSelected="1" view="pageBreakPreview" zoomScale="70" zoomScaleSheetLayoutView="70" zoomScalePageLayoutView="0" workbookViewId="0" topLeftCell="A1">
      <selection activeCell="A1" sqref="A1:H1"/>
    </sheetView>
  </sheetViews>
  <sheetFormatPr defaultColWidth="9.00390625" defaultRowHeight="21" customHeight="1"/>
  <cols>
    <col min="1" max="1" width="23.625" style="4" customWidth="1"/>
    <col min="2" max="2" width="22.125" style="4" customWidth="1"/>
    <col min="3" max="3" width="3.75390625" style="1" customWidth="1"/>
    <col min="4" max="4" width="10.00390625" style="5" customWidth="1"/>
    <col min="5" max="5" width="9.50390625" style="6" customWidth="1"/>
    <col min="6" max="6" width="9.125" style="6" customWidth="1"/>
    <col min="7" max="8" width="9.00390625" style="1" customWidth="1"/>
    <col min="9" max="16384" width="9.00390625" style="1" customWidth="1"/>
  </cols>
  <sheetData>
    <row r="1" spans="1:8" ht="30" customHeight="1">
      <c r="A1" s="56" t="s">
        <v>66</v>
      </c>
      <c r="B1" s="56"/>
      <c r="C1" s="56"/>
      <c r="D1" s="56"/>
      <c r="E1" s="56"/>
      <c r="F1" s="56"/>
      <c r="G1" s="56"/>
      <c r="H1" s="56"/>
    </row>
    <row r="2" spans="1:8" ht="30" customHeight="1">
      <c r="A2" s="46"/>
      <c r="B2" s="46"/>
      <c r="C2" s="46"/>
      <c r="D2" s="46"/>
      <c r="E2" s="46"/>
      <c r="F2" s="46"/>
      <c r="G2" s="46"/>
      <c r="H2" s="46"/>
    </row>
    <row r="3" spans="1:8" ht="21" customHeight="1">
      <c r="A3" s="60" t="s">
        <v>47</v>
      </c>
      <c r="B3" s="60"/>
      <c r="C3" s="60"/>
      <c r="D3" s="60"/>
      <c r="E3" s="60"/>
      <c r="F3" s="60"/>
      <c r="G3" s="60"/>
      <c r="H3" s="60"/>
    </row>
    <row r="4" spans="1:8" ht="24">
      <c r="A4" s="2" t="s">
        <v>51</v>
      </c>
      <c r="B4" s="2" t="s">
        <v>50</v>
      </c>
      <c r="C4" s="54" t="s">
        <v>0</v>
      </c>
      <c r="D4" s="55"/>
      <c r="E4" s="3" t="s">
        <v>1</v>
      </c>
      <c r="F4" s="8" t="s">
        <v>64</v>
      </c>
      <c r="G4" s="9" t="s">
        <v>62</v>
      </c>
      <c r="H4" s="9" t="s">
        <v>63</v>
      </c>
    </row>
    <row r="5" spans="1:8" ht="21" customHeight="1">
      <c r="A5" s="15" t="s">
        <v>3</v>
      </c>
      <c r="B5" s="15" t="s">
        <v>4</v>
      </c>
      <c r="C5" s="16" t="s">
        <v>29</v>
      </c>
      <c r="D5" s="17" t="s">
        <v>44</v>
      </c>
      <c r="E5" s="18" t="s">
        <v>2</v>
      </c>
      <c r="F5" s="19" t="s">
        <v>47</v>
      </c>
      <c r="G5" s="11">
        <v>432910</v>
      </c>
      <c r="H5" s="53">
        <f>SUM(G5:G6)</f>
        <v>548040</v>
      </c>
    </row>
    <row r="6" spans="1:8" ht="20.25" customHeight="1">
      <c r="A6" s="20" t="s">
        <v>3</v>
      </c>
      <c r="B6" s="20" t="s">
        <v>4</v>
      </c>
      <c r="C6" s="21" t="s">
        <v>29</v>
      </c>
      <c r="D6" s="22" t="s">
        <v>35</v>
      </c>
      <c r="E6" s="23" t="s">
        <v>2</v>
      </c>
      <c r="F6" s="24" t="s">
        <v>49</v>
      </c>
      <c r="G6" s="12">
        <v>115130</v>
      </c>
      <c r="H6" s="53"/>
    </row>
    <row r="7" spans="1:8" ht="20.25" customHeight="1">
      <c r="A7" s="15" t="s">
        <v>5</v>
      </c>
      <c r="B7" s="15" t="s">
        <v>6</v>
      </c>
      <c r="C7" s="16" t="s">
        <v>29</v>
      </c>
      <c r="D7" s="17" t="s">
        <v>31</v>
      </c>
      <c r="E7" s="18" t="s">
        <v>2</v>
      </c>
      <c r="F7" s="19" t="s">
        <v>47</v>
      </c>
      <c r="G7" s="11">
        <v>295040</v>
      </c>
      <c r="H7" s="53">
        <f>SUM(G7:G9)</f>
        <v>501530</v>
      </c>
    </row>
    <row r="8" spans="1:8" ht="20.25" customHeight="1">
      <c r="A8" s="25" t="s">
        <v>5</v>
      </c>
      <c r="B8" s="25" t="s">
        <v>17</v>
      </c>
      <c r="C8" s="26" t="s">
        <v>29</v>
      </c>
      <c r="D8" s="27" t="s">
        <v>31</v>
      </c>
      <c r="E8" s="28" t="s">
        <v>2</v>
      </c>
      <c r="F8" s="29" t="s">
        <v>48</v>
      </c>
      <c r="G8" s="13">
        <v>133820</v>
      </c>
      <c r="H8" s="53"/>
    </row>
    <row r="9" spans="1:8" ht="20.25" customHeight="1">
      <c r="A9" s="20" t="s">
        <v>5</v>
      </c>
      <c r="B9" s="20" t="s">
        <v>6</v>
      </c>
      <c r="C9" s="21" t="s">
        <v>53</v>
      </c>
      <c r="D9" s="22" t="s">
        <v>36</v>
      </c>
      <c r="E9" s="23" t="s">
        <v>2</v>
      </c>
      <c r="F9" s="24" t="s">
        <v>49</v>
      </c>
      <c r="G9" s="12">
        <v>72670</v>
      </c>
      <c r="H9" s="53"/>
    </row>
    <row r="10" spans="1:8" ht="20.25" customHeight="1">
      <c r="A10" s="15" t="s">
        <v>55</v>
      </c>
      <c r="B10" s="15" t="s">
        <v>56</v>
      </c>
      <c r="C10" s="16" t="s">
        <v>29</v>
      </c>
      <c r="D10" s="17" t="s">
        <v>58</v>
      </c>
      <c r="E10" s="18" t="s">
        <v>2</v>
      </c>
      <c r="F10" s="19" t="s">
        <v>48</v>
      </c>
      <c r="G10" s="11">
        <v>225010</v>
      </c>
      <c r="H10" s="53">
        <f>SUM(G10:G11)</f>
        <v>330170</v>
      </c>
    </row>
    <row r="11" spans="1:8" ht="20.25" customHeight="1">
      <c r="A11" s="20" t="s">
        <v>55</v>
      </c>
      <c r="B11" s="20" t="s">
        <v>56</v>
      </c>
      <c r="C11" s="21" t="s">
        <v>29</v>
      </c>
      <c r="D11" s="22" t="s">
        <v>32</v>
      </c>
      <c r="E11" s="23" t="s">
        <v>2</v>
      </c>
      <c r="F11" s="24" t="s">
        <v>49</v>
      </c>
      <c r="G11" s="12">
        <v>105160</v>
      </c>
      <c r="H11" s="53"/>
    </row>
    <row r="12" spans="1:8" ht="20.25" customHeight="1">
      <c r="A12" s="15" t="s">
        <v>7</v>
      </c>
      <c r="B12" s="15" t="s">
        <v>8</v>
      </c>
      <c r="C12" s="16" t="s">
        <v>53</v>
      </c>
      <c r="D12" s="17" t="s">
        <v>32</v>
      </c>
      <c r="E12" s="18" t="s">
        <v>2</v>
      </c>
      <c r="F12" s="19" t="s">
        <v>47</v>
      </c>
      <c r="G12" s="11">
        <v>131830</v>
      </c>
      <c r="H12" s="53">
        <f>SUM(G12:G14)</f>
        <v>490480</v>
      </c>
    </row>
    <row r="13" spans="1:8" ht="20.25" customHeight="1">
      <c r="A13" s="25" t="s">
        <v>7</v>
      </c>
      <c r="B13" s="25" t="s">
        <v>8</v>
      </c>
      <c r="C13" s="26" t="s">
        <v>29</v>
      </c>
      <c r="D13" s="27" t="s">
        <v>45</v>
      </c>
      <c r="E13" s="28" t="s">
        <v>2</v>
      </c>
      <c r="F13" s="29" t="s">
        <v>48</v>
      </c>
      <c r="G13" s="13">
        <v>158880</v>
      </c>
      <c r="H13" s="53"/>
    </row>
    <row r="14" spans="1:8" ht="20.25" customHeight="1">
      <c r="A14" s="20" t="s">
        <v>7</v>
      </c>
      <c r="B14" s="20" t="s">
        <v>8</v>
      </c>
      <c r="C14" s="21" t="s">
        <v>29</v>
      </c>
      <c r="D14" s="22" t="s">
        <v>46</v>
      </c>
      <c r="E14" s="23" t="s">
        <v>2</v>
      </c>
      <c r="F14" s="24" t="s">
        <v>49</v>
      </c>
      <c r="G14" s="12">
        <v>199770</v>
      </c>
      <c r="H14" s="53"/>
    </row>
    <row r="15" spans="1:8" ht="20.25" customHeight="1">
      <c r="A15" s="30" t="s">
        <v>59</v>
      </c>
      <c r="B15" s="30" t="s">
        <v>9</v>
      </c>
      <c r="C15" s="31" t="s">
        <v>29</v>
      </c>
      <c r="D15" s="32" t="s">
        <v>28</v>
      </c>
      <c r="E15" s="33" t="s">
        <v>2</v>
      </c>
      <c r="F15" s="34" t="s">
        <v>48</v>
      </c>
      <c r="G15" s="10">
        <v>276200</v>
      </c>
      <c r="H15" s="45">
        <f>G15</f>
        <v>276200</v>
      </c>
    </row>
    <row r="16" spans="1:8" ht="20.25" customHeight="1">
      <c r="A16" s="15" t="s">
        <v>10</v>
      </c>
      <c r="B16" s="15" t="s">
        <v>11</v>
      </c>
      <c r="C16" s="16" t="s">
        <v>53</v>
      </c>
      <c r="D16" s="17" t="s">
        <v>32</v>
      </c>
      <c r="E16" s="18" t="s">
        <v>2</v>
      </c>
      <c r="F16" s="19" t="s">
        <v>47</v>
      </c>
      <c r="G16" s="11">
        <v>292400</v>
      </c>
      <c r="H16" s="53">
        <f>SUM(G16:G18)</f>
        <v>452740</v>
      </c>
    </row>
    <row r="17" spans="1:8" ht="20.25" customHeight="1">
      <c r="A17" s="25" t="s">
        <v>10</v>
      </c>
      <c r="B17" s="25" t="s">
        <v>11</v>
      </c>
      <c r="C17" s="26" t="s">
        <v>53</v>
      </c>
      <c r="D17" s="27" t="s">
        <v>32</v>
      </c>
      <c r="E17" s="28" t="s">
        <v>2</v>
      </c>
      <c r="F17" s="29" t="s">
        <v>48</v>
      </c>
      <c r="G17" s="13">
        <v>70460</v>
      </c>
      <c r="H17" s="53"/>
    </row>
    <row r="18" spans="1:8" ht="20.25" customHeight="1">
      <c r="A18" s="20" t="s">
        <v>10</v>
      </c>
      <c r="B18" s="20" t="s">
        <v>11</v>
      </c>
      <c r="C18" s="21" t="s">
        <v>53</v>
      </c>
      <c r="D18" s="22" t="s">
        <v>32</v>
      </c>
      <c r="E18" s="23" t="s">
        <v>2</v>
      </c>
      <c r="F18" s="24" t="s">
        <v>49</v>
      </c>
      <c r="G18" s="12">
        <v>89880</v>
      </c>
      <c r="H18" s="53"/>
    </row>
    <row r="19" spans="1:8" ht="20.25" customHeight="1">
      <c r="A19" s="47"/>
      <c r="B19" s="47"/>
      <c r="C19" s="48"/>
      <c r="D19" s="49"/>
      <c r="E19" s="50"/>
      <c r="F19" s="51" t="s">
        <v>57</v>
      </c>
      <c r="G19" s="52">
        <f>SUM(G5:G18)</f>
        <v>2599160</v>
      </c>
      <c r="H19" s="52">
        <f>SUM(H5:H18)</f>
        <v>2599160</v>
      </c>
    </row>
    <row r="20" spans="1:8" ht="20.25" customHeight="1">
      <c r="A20" s="47"/>
      <c r="B20" s="47"/>
      <c r="C20" s="48"/>
      <c r="D20" s="49"/>
      <c r="E20" s="50"/>
      <c r="G20" s="7"/>
      <c r="H20" s="7" t="s">
        <v>65</v>
      </c>
    </row>
    <row r="21" spans="1:8" ht="21" customHeight="1">
      <c r="A21" s="60" t="s">
        <v>48</v>
      </c>
      <c r="B21" s="60"/>
      <c r="C21" s="60"/>
      <c r="D21" s="60"/>
      <c r="E21" s="60"/>
      <c r="F21" s="60"/>
      <c r="G21" s="60"/>
      <c r="H21" s="60"/>
    </row>
    <row r="22" spans="1:8" ht="24">
      <c r="A22" s="2" t="s">
        <v>51</v>
      </c>
      <c r="B22" s="2" t="s">
        <v>50</v>
      </c>
      <c r="C22" s="54" t="s">
        <v>0</v>
      </c>
      <c r="D22" s="55"/>
      <c r="E22" s="3" t="s">
        <v>1</v>
      </c>
      <c r="F22" s="8" t="s">
        <v>64</v>
      </c>
      <c r="G22" s="9" t="s">
        <v>62</v>
      </c>
      <c r="H22" s="9" t="s">
        <v>63</v>
      </c>
    </row>
    <row r="23" spans="1:8" ht="20.25" customHeight="1">
      <c r="A23" s="35" t="s">
        <v>12</v>
      </c>
      <c r="B23" s="35" t="s">
        <v>13</v>
      </c>
      <c r="C23" s="36" t="s">
        <v>29</v>
      </c>
      <c r="D23" s="37" t="s">
        <v>32</v>
      </c>
      <c r="E23" s="38" t="s">
        <v>2</v>
      </c>
      <c r="F23" s="39" t="s">
        <v>47</v>
      </c>
      <c r="G23" s="11">
        <v>69990</v>
      </c>
      <c r="H23" s="53">
        <f>SUM(G23:G24)</f>
        <v>104760</v>
      </c>
    </row>
    <row r="24" spans="1:8" ht="20.25" customHeight="1">
      <c r="A24" s="20" t="s">
        <v>12</v>
      </c>
      <c r="B24" s="20" t="s">
        <v>13</v>
      </c>
      <c r="C24" s="21" t="s">
        <v>29</v>
      </c>
      <c r="D24" s="22" t="s">
        <v>32</v>
      </c>
      <c r="E24" s="23" t="s">
        <v>2</v>
      </c>
      <c r="F24" s="24" t="s">
        <v>49</v>
      </c>
      <c r="G24" s="12">
        <v>34770</v>
      </c>
      <c r="H24" s="53"/>
    </row>
    <row r="25" spans="1:8" ht="20.25" customHeight="1">
      <c r="A25" s="15" t="s">
        <v>18</v>
      </c>
      <c r="B25" s="15" t="s">
        <v>14</v>
      </c>
      <c r="C25" s="16" t="s">
        <v>52</v>
      </c>
      <c r="D25" s="17" t="s">
        <v>34</v>
      </c>
      <c r="E25" s="18" t="s">
        <v>2</v>
      </c>
      <c r="F25" s="19" t="s">
        <v>47</v>
      </c>
      <c r="G25" s="11">
        <v>75330</v>
      </c>
      <c r="H25" s="57">
        <f>SUM(G25:G29)</f>
        <v>328310</v>
      </c>
    </row>
    <row r="26" spans="1:8" ht="20.25" customHeight="1">
      <c r="A26" s="25" t="s">
        <v>18</v>
      </c>
      <c r="B26" s="25" t="s">
        <v>14</v>
      </c>
      <c r="C26" s="26" t="s">
        <v>52</v>
      </c>
      <c r="D26" s="27" t="s">
        <v>34</v>
      </c>
      <c r="E26" s="28" t="s">
        <v>2</v>
      </c>
      <c r="F26" s="29" t="s">
        <v>48</v>
      </c>
      <c r="G26" s="13">
        <v>96880</v>
      </c>
      <c r="H26" s="58"/>
    </row>
    <row r="27" spans="1:8" ht="20.25" customHeight="1">
      <c r="A27" s="20" t="s">
        <v>18</v>
      </c>
      <c r="B27" s="20" t="s">
        <v>14</v>
      </c>
      <c r="C27" s="21" t="s">
        <v>29</v>
      </c>
      <c r="D27" s="22" t="s">
        <v>33</v>
      </c>
      <c r="E27" s="23" t="s">
        <v>2</v>
      </c>
      <c r="F27" s="24" t="s">
        <v>49</v>
      </c>
      <c r="G27" s="14">
        <v>30540</v>
      </c>
      <c r="H27" s="58"/>
    </row>
    <row r="28" spans="1:8" ht="20.25" customHeight="1">
      <c r="A28" s="15" t="s">
        <v>19</v>
      </c>
      <c r="B28" s="15" t="s">
        <v>14</v>
      </c>
      <c r="C28" s="16" t="s">
        <v>29</v>
      </c>
      <c r="D28" s="17" t="s">
        <v>40</v>
      </c>
      <c r="E28" s="18" t="s">
        <v>2</v>
      </c>
      <c r="F28" s="19" t="s">
        <v>48</v>
      </c>
      <c r="G28" s="11">
        <v>78090</v>
      </c>
      <c r="H28" s="58"/>
    </row>
    <row r="29" spans="1:8" ht="20.25" customHeight="1">
      <c r="A29" s="20" t="s">
        <v>19</v>
      </c>
      <c r="B29" s="20" t="s">
        <v>14</v>
      </c>
      <c r="C29" s="21" t="s">
        <v>53</v>
      </c>
      <c r="D29" s="22" t="s">
        <v>37</v>
      </c>
      <c r="E29" s="23" t="s">
        <v>2</v>
      </c>
      <c r="F29" s="24" t="s">
        <v>49</v>
      </c>
      <c r="G29" s="12">
        <v>47470</v>
      </c>
      <c r="H29" s="59"/>
    </row>
    <row r="30" spans="1:8" ht="20.25" customHeight="1">
      <c r="A30" s="30" t="s">
        <v>23</v>
      </c>
      <c r="B30" s="30" t="s">
        <v>8</v>
      </c>
      <c r="C30" s="31" t="s">
        <v>29</v>
      </c>
      <c r="D30" s="32" t="s">
        <v>30</v>
      </c>
      <c r="E30" s="33" t="s">
        <v>2</v>
      </c>
      <c r="F30" s="34" t="s">
        <v>48</v>
      </c>
      <c r="G30" s="10">
        <v>184080</v>
      </c>
      <c r="H30" s="57">
        <f>SUM(G30:G31)</f>
        <v>237180</v>
      </c>
    </row>
    <row r="31" spans="1:8" ht="20.25" customHeight="1">
      <c r="A31" s="40" t="s">
        <v>25</v>
      </c>
      <c r="B31" s="40" t="s">
        <v>8</v>
      </c>
      <c r="C31" s="41" t="s">
        <v>52</v>
      </c>
      <c r="D31" s="42" t="s">
        <v>32</v>
      </c>
      <c r="E31" s="43" t="s">
        <v>2</v>
      </c>
      <c r="F31" s="44" t="s">
        <v>49</v>
      </c>
      <c r="G31" s="10">
        <v>53100</v>
      </c>
      <c r="H31" s="59"/>
    </row>
    <row r="32" spans="1:8" ht="20.25" customHeight="1">
      <c r="A32" s="15" t="s">
        <v>61</v>
      </c>
      <c r="B32" s="15" t="s">
        <v>20</v>
      </c>
      <c r="C32" s="16" t="s">
        <v>29</v>
      </c>
      <c r="D32" s="17" t="s">
        <v>27</v>
      </c>
      <c r="E32" s="18" t="s">
        <v>2</v>
      </c>
      <c r="F32" s="19" t="s">
        <v>47</v>
      </c>
      <c r="G32" s="11">
        <v>17110</v>
      </c>
      <c r="H32" s="57">
        <f>SUM(G32:G34)</f>
        <v>184420</v>
      </c>
    </row>
    <row r="33" spans="1:8" ht="20.25" customHeight="1">
      <c r="A33" s="20" t="s">
        <v>61</v>
      </c>
      <c r="B33" s="20" t="s">
        <v>20</v>
      </c>
      <c r="C33" s="21" t="s">
        <v>29</v>
      </c>
      <c r="D33" s="22" t="s">
        <v>27</v>
      </c>
      <c r="E33" s="23" t="s">
        <v>2</v>
      </c>
      <c r="F33" s="24" t="s">
        <v>48</v>
      </c>
      <c r="G33" s="12">
        <v>30290</v>
      </c>
      <c r="H33" s="58"/>
    </row>
    <row r="34" spans="1:8" ht="20.25" customHeight="1">
      <c r="A34" s="30" t="s">
        <v>60</v>
      </c>
      <c r="B34" s="30" t="s">
        <v>20</v>
      </c>
      <c r="C34" s="31" t="s">
        <v>29</v>
      </c>
      <c r="D34" s="32" t="s">
        <v>41</v>
      </c>
      <c r="E34" s="33" t="s">
        <v>2</v>
      </c>
      <c r="F34" s="34" t="s">
        <v>47</v>
      </c>
      <c r="G34" s="10">
        <v>137020</v>
      </c>
      <c r="H34" s="59"/>
    </row>
    <row r="35" spans="1:8" ht="20.25" customHeight="1">
      <c r="A35" s="15" t="s">
        <v>26</v>
      </c>
      <c r="B35" s="15" t="s">
        <v>20</v>
      </c>
      <c r="C35" s="16" t="s">
        <v>53</v>
      </c>
      <c r="D35" s="17" t="s">
        <v>42</v>
      </c>
      <c r="E35" s="18" t="s">
        <v>2</v>
      </c>
      <c r="F35" s="19" t="s">
        <v>49</v>
      </c>
      <c r="G35" s="11">
        <v>145060</v>
      </c>
      <c r="H35" s="53">
        <f>SUM(G35:G36)</f>
        <v>360950</v>
      </c>
    </row>
    <row r="36" spans="1:8" ht="20.25" customHeight="1">
      <c r="A36" s="20" t="s">
        <v>26</v>
      </c>
      <c r="B36" s="20" t="s">
        <v>20</v>
      </c>
      <c r="C36" s="21" t="s">
        <v>53</v>
      </c>
      <c r="D36" s="22" t="s">
        <v>42</v>
      </c>
      <c r="E36" s="23" t="s">
        <v>2</v>
      </c>
      <c r="F36" s="24" t="s">
        <v>49</v>
      </c>
      <c r="G36" s="12">
        <v>215890</v>
      </c>
      <c r="H36" s="53"/>
    </row>
    <row r="37" spans="1:8" ht="20.25" customHeight="1">
      <c r="A37" s="15" t="s">
        <v>24</v>
      </c>
      <c r="B37" s="15" t="s">
        <v>16</v>
      </c>
      <c r="C37" s="16" t="s">
        <v>53</v>
      </c>
      <c r="D37" s="17" t="s">
        <v>39</v>
      </c>
      <c r="E37" s="18" t="s">
        <v>2</v>
      </c>
      <c r="F37" s="19" t="s">
        <v>47</v>
      </c>
      <c r="G37" s="11">
        <v>62650</v>
      </c>
      <c r="H37" s="53">
        <f>SUM(G37:G38)</f>
        <v>107270</v>
      </c>
    </row>
    <row r="38" spans="1:8" ht="20.25" customHeight="1">
      <c r="A38" s="20" t="s">
        <v>24</v>
      </c>
      <c r="B38" s="20" t="s">
        <v>16</v>
      </c>
      <c r="C38" s="21" t="s">
        <v>53</v>
      </c>
      <c r="D38" s="22" t="s">
        <v>39</v>
      </c>
      <c r="E38" s="23" t="s">
        <v>2</v>
      </c>
      <c r="F38" s="24" t="s">
        <v>48</v>
      </c>
      <c r="G38" s="12">
        <v>44620</v>
      </c>
      <c r="H38" s="53"/>
    </row>
    <row r="39" spans="1:8" ht="20.25" customHeight="1">
      <c r="A39" s="15" t="s">
        <v>15</v>
      </c>
      <c r="B39" s="15" t="s">
        <v>43</v>
      </c>
      <c r="C39" s="16" t="s">
        <v>29</v>
      </c>
      <c r="D39" s="17" t="s">
        <v>38</v>
      </c>
      <c r="E39" s="18" t="s">
        <v>2</v>
      </c>
      <c r="F39" s="19" t="s">
        <v>47</v>
      </c>
      <c r="G39" s="11">
        <v>83070</v>
      </c>
      <c r="H39" s="53">
        <f>SUM(G39:G40)</f>
        <v>133210</v>
      </c>
    </row>
    <row r="40" spans="1:8" ht="20.25" customHeight="1">
      <c r="A40" s="20" t="s">
        <v>15</v>
      </c>
      <c r="B40" s="20" t="s">
        <v>43</v>
      </c>
      <c r="C40" s="21" t="s">
        <v>29</v>
      </c>
      <c r="D40" s="22" t="s">
        <v>38</v>
      </c>
      <c r="E40" s="23" t="s">
        <v>2</v>
      </c>
      <c r="F40" s="24" t="s">
        <v>48</v>
      </c>
      <c r="G40" s="12">
        <v>50140</v>
      </c>
      <c r="H40" s="53"/>
    </row>
    <row r="41" spans="1:8" ht="20.25" customHeight="1">
      <c r="A41" s="15" t="s">
        <v>21</v>
      </c>
      <c r="B41" s="15" t="s">
        <v>9</v>
      </c>
      <c r="C41" s="16" t="s">
        <v>54</v>
      </c>
      <c r="D41" s="17" t="s">
        <v>34</v>
      </c>
      <c r="E41" s="18" t="s">
        <v>2</v>
      </c>
      <c r="F41" s="19" t="s">
        <v>48</v>
      </c>
      <c r="G41" s="11">
        <v>48080</v>
      </c>
      <c r="H41" s="57">
        <f>SUM(G41:G44)</f>
        <v>285120</v>
      </c>
    </row>
    <row r="42" spans="1:8" ht="20.25" customHeight="1">
      <c r="A42" s="25" t="s">
        <v>21</v>
      </c>
      <c r="B42" s="25" t="s">
        <v>9</v>
      </c>
      <c r="C42" s="26" t="s">
        <v>29</v>
      </c>
      <c r="D42" s="27" t="s">
        <v>28</v>
      </c>
      <c r="E42" s="28" t="s">
        <v>2</v>
      </c>
      <c r="F42" s="29" t="s">
        <v>49</v>
      </c>
      <c r="G42" s="13">
        <v>56940</v>
      </c>
      <c r="H42" s="58"/>
    </row>
    <row r="43" spans="1:8" ht="20.25" customHeight="1">
      <c r="A43" s="20" t="s">
        <v>21</v>
      </c>
      <c r="B43" s="20" t="s">
        <v>9</v>
      </c>
      <c r="C43" s="21" t="s">
        <v>29</v>
      </c>
      <c r="D43" s="22" t="s">
        <v>28</v>
      </c>
      <c r="E43" s="23" t="s">
        <v>2</v>
      </c>
      <c r="F43" s="24" t="s">
        <v>49</v>
      </c>
      <c r="G43" s="12">
        <v>49200</v>
      </c>
      <c r="H43" s="58"/>
    </row>
    <row r="44" spans="1:8" ht="20.25" customHeight="1">
      <c r="A44" s="30" t="s">
        <v>22</v>
      </c>
      <c r="B44" s="30" t="s">
        <v>9</v>
      </c>
      <c r="C44" s="31" t="s">
        <v>29</v>
      </c>
      <c r="D44" s="32" t="s">
        <v>40</v>
      </c>
      <c r="E44" s="33" t="s">
        <v>2</v>
      </c>
      <c r="F44" s="34" t="s">
        <v>48</v>
      </c>
      <c r="G44" s="10">
        <v>130900</v>
      </c>
      <c r="H44" s="59"/>
    </row>
    <row r="45" spans="6:8" ht="21" customHeight="1">
      <c r="F45" s="3" t="s">
        <v>57</v>
      </c>
      <c r="G45" s="10">
        <f>SUM(G23:G44)</f>
        <v>1741220</v>
      </c>
      <c r="H45" s="10">
        <f>SUM(H23:H44)</f>
        <v>1741220</v>
      </c>
    </row>
    <row r="46" spans="7:8" ht="21" customHeight="1">
      <c r="G46" s="7"/>
      <c r="H46" s="7" t="s">
        <v>65</v>
      </c>
    </row>
  </sheetData>
  <sheetProtection/>
  <mergeCells count="18">
    <mergeCell ref="H41:H44"/>
    <mergeCell ref="H30:H31"/>
    <mergeCell ref="H32:H34"/>
    <mergeCell ref="A1:H1"/>
    <mergeCell ref="C4:D4"/>
    <mergeCell ref="H5:H6"/>
    <mergeCell ref="H7:H9"/>
    <mergeCell ref="H10:H11"/>
    <mergeCell ref="H12:H14"/>
    <mergeCell ref="H35:H36"/>
    <mergeCell ref="H39:H40"/>
    <mergeCell ref="H37:H38"/>
    <mergeCell ref="A3:H3"/>
    <mergeCell ref="A21:H21"/>
    <mergeCell ref="C22:D22"/>
    <mergeCell ref="H16:H18"/>
    <mergeCell ref="H23:H24"/>
    <mergeCell ref="H25:H29"/>
  </mergeCells>
  <printOptions verticalCentered="1"/>
  <pageMargins left="0.7874015748031497" right="0.5905511811023623" top="0.3937007874015748" bottom="0.3937007874015748" header="0.4330708661417323" footer="0.31496062992125984"/>
  <pageSetup fitToHeight="1" fitToWidth="1" horizontalDpi="600" verticalDpi="600" orientation="portrait" paperSize="9" scale="86" r:id="rId1"/>
  <headerFooter alignWithMargins="0">
    <oddHeader>&amp;R別紙３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岡部　ゆり</dc:creator>
  <cp:keywords/>
  <dc:description/>
  <cp:lastModifiedBy>鶴原　寛明</cp:lastModifiedBy>
  <cp:lastPrinted>2023-11-14T07:34:10Z</cp:lastPrinted>
  <dcterms:created xsi:type="dcterms:W3CDTF">2012-12-18T07:27:39Z</dcterms:created>
  <dcterms:modified xsi:type="dcterms:W3CDTF">2023-11-14T07:40:03Z</dcterms:modified>
  <cp:category/>
  <cp:version/>
  <cp:contentType/>
  <cp:contentStatus/>
</cp:coreProperties>
</file>