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CEC･V計算表" sheetId="1" r:id="rId1"/>
    <sheet name="給気･排気送風量、動力計算表" sheetId="2" r:id="rId2"/>
  </sheets>
  <definedNames/>
  <calcPr fullCalcOnLoad="1"/>
</workbook>
</file>

<file path=xl/sharedStrings.xml><?xml version="1.0" encoding="utf-8"?>
<sst xmlns="http://schemas.openxmlformats.org/spreadsheetml/2006/main" count="60" uniqueCount="49">
  <si>
    <t>給気動力</t>
  </si>
  <si>
    <t>給気風量</t>
  </si>
  <si>
    <t>仮想換気動力</t>
  </si>
  <si>
    <t>換気消費エネルギー量</t>
  </si>
  <si>
    <t>仮想換気消費エネルギー量</t>
  </si>
  <si>
    <t>CEC/Ｖ</t>
  </si>
  <si>
    <t>㎥/h</t>
  </si>
  <si>
    <t>排気動力</t>
  </si>
  <si>
    <t>排気風量</t>
  </si>
  <si>
    <t>換算動力</t>
  </si>
  <si>
    <t>換算風量</t>
  </si>
  <si>
    <t>動力合計</t>
  </si>
  <si>
    <t>風量合計</t>
  </si>
  <si>
    <t>㎥/h (B)</t>
  </si>
  <si>
    <t>CEC/Ｖ計算表</t>
  </si>
  <si>
    <t>MJ/年(E)</t>
  </si>
  <si>
    <t>MJ/年(F)</t>
  </si>
  <si>
    <t>(B)×3.7×10⁻⁴＝</t>
  </si>
  <si>
    <t>(D)×(T)×１次エネルギー換算値＝</t>
  </si>
  <si>
    <t>(A)×(T)×１次エネルギー換算値＝</t>
  </si>
  <si>
    <t>(E)/(F)＝</t>
  </si>
  <si>
    <t>年間運転時間 (T)</t>
  </si>
  <si>
    <t>給気・排気送風量、動力計算表</t>
  </si>
  <si>
    <t>給気量</t>
  </si>
  <si>
    <t>㎥/h</t>
  </si>
  <si>
    <t>排気量</t>
  </si>
  <si>
    <t>備　考</t>
  </si>
  <si>
    <t>名　称</t>
  </si>
  <si>
    <t>合計</t>
  </si>
  <si>
    <t>注；動力(1)欄は、風量制御を行う場合に記入する。動力(2)欄は、風量制御を行わない場合あるいは動力(1)にkをかけた値を記入。</t>
  </si>
  <si>
    <t>kは、補正値の値を記入。</t>
  </si>
  <si>
    <t>省エネルギー手法</t>
  </si>
  <si>
    <t>運転制御の採用</t>
  </si>
  <si>
    <t>インバーター方式による風量制御</t>
  </si>
  <si>
    <t>ポールチェンジ方式による風量制御</t>
  </si>
  <si>
    <t>台数制御による風量制御</t>
  </si>
  <si>
    <t>オン・オフ制御</t>
  </si>
  <si>
    <t>補正値</t>
  </si>
  <si>
    <t>高効率電動機の採用(JIS C4212に準拠した低圧三相かご形誘導電動機)</t>
  </si>
  <si>
    <t>補正値 k</t>
  </si>
  <si>
    <r>
      <t>補正値</t>
    </r>
    <r>
      <rPr>
        <sz val="11"/>
        <rFont val="ＭＳ Ｐゴシック"/>
        <family val="3"/>
      </rPr>
      <t xml:space="preserve">
k</t>
    </r>
  </si>
  <si>
    <t>kW</t>
  </si>
  <si>
    <t>kW (A)</t>
  </si>
  <si>
    <t>kW (D)</t>
  </si>
  <si>
    <t>１次エネルギー換算値（ＭＪ/kWh）　9.76</t>
  </si>
  <si>
    <t>(1)kW</t>
  </si>
  <si>
    <t>(2)kW
※補正後</t>
  </si>
  <si>
    <t>(2)kW
※補正後</t>
  </si>
  <si>
    <t>(事務所等:3300、ﾎﾃﾙ等:5,500、病院等:5,100、物販店舗等:2,800、学校等:2,300、飲食店等:3,800、集会所等:3,800）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</si>
</sst>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3" fillId="0" borderId="0" xfId="0" applyFont="1" applyAlignment="1">
      <alignment/>
    </xf>
    <xf numFmtId="0" fontId="0" fillId="34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4" borderId="12" xfId="0" applyFill="1" applyBorder="1" applyAlignment="1">
      <alignment horizontal="right" vertical="center"/>
    </xf>
    <xf numFmtId="0" fontId="0" fillId="36" borderId="12" xfId="0" applyFill="1" applyBorder="1" applyAlignment="1">
      <alignment horizontal="right" vertical="center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5" borderId="17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E6" sqref="E6:L6"/>
    </sheetView>
  </sheetViews>
  <sheetFormatPr defaultColWidth="9.00390625" defaultRowHeight="13.5"/>
  <cols>
    <col min="3" max="3" width="5.375" style="0" bestFit="1" customWidth="1"/>
    <col min="6" max="6" width="5.375" style="0" bestFit="1" customWidth="1"/>
    <col min="9" max="9" width="5.375" style="0" bestFit="1" customWidth="1"/>
  </cols>
  <sheetData>
    <row r="2" spans="1:12" ht="17.2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s="4" customFormat="1" ht="24" customHeight="1">
      <c r="A4" s="1" t="s">
        <v>0</v>
      </c>
      <c r="B4" s="8"/>
      <c r="C4" s="2" t="s">
        <v>41</v>
      </c>
      <c r="D4" s="1" t="s">
        <v>7</v>
      </c>
      <c r="E4" s="8"/>
      <c r="F4" s="2" t="s">
        <v>41</v>
      </c>
      <c r="G4" s="1" t="s">
        <v>9</v>
      </c>
      <c r="H4" s="8"/>
      <c r="I4" s="2" t="s">
        <v>41</v>
      </c>
      <c r="J4" s="1" t="s">
        <v>11</v>
      </c>
      <c r="K4" s="10">
        <f>B4+E4+H4</f>
        <v>0</v>
      </c>
      <c r="L4" s="2" t="s">
        <v>42</v>
      </c>
    </row>
    <row r="5" spans="1:12" s="4" customFormat="1" ht="24" customHeight="1">
      <c r="A5" s="1" t="s">
        <v>1</v>
      </c>
      <c r="B5" s="8"/>
      <c r="C5" s="2" t="s">
        <v>6</v>
      </c>
      <c r="D5" s="1" t="s">
        <v>8</v>
      </c>
      <c r="E5" s="8"/>
      <c r="F5" s="2" t="s">
        <v>6</v>
      </c>
      <c r="G5" s="1" t="s">
        <v>10</v>
      </c>
      <c r="H5" s="8"/>
      <c r="I5" s="3" t="s">
        <v>6</v>
      </c>
      <c r="J5" s="1" t="s">
        <v>12</v>
      </c>
      <c r="K5" s="10">
        <f>B5+E5+H5</f>
        <v>0</v>
      </c>
      <c r="L5" s="2" t="s">
        <v>13</v>
      </c>
    </row>
    <row r="6" spans="1:12" s="4" customFormat="1" ht="24" customHeight="1">
      <c r="A6" s="38" t="s">
        <v>21</v>
      </c>
      <c r="B6" s="39"/>
      <c r="C6" s="39"/>
      <c r="D6" s="8"/>
      <c r="E6" s="42" t="s">
        <v>48</v>
      </c>
      <c r="F6" s="42"/>
      <c r="G6" s="42"/>
      <c r="H6" s="42"/>
      <c r="I6" s="42"/>
      <c r="J6" s="42"/>
      <c r="K6" s="42"/>
      <c r="L6" s="43"/>
    </row>
    <row r="7" spans="1:12" s="4" customFormat="1" ht="24" customHeight="1">
      <c r="A7" s="38" t="s">
        <v>2</v>
      </c>
      <c r="B7" s="39"/>
      <c r="C7" s="39"/>
      <c r="D7" s="39" t="s">
        <v>17</v>
      </c>
      <c r="E7" s="39"/>
      <c r="F7" s="39"/>
      <c r="G7" s="39"/>
      <c r="H7" s="39"/>
      <c r="I7" s="39"/>
      <c r="J7" s="40">
        <f>K5*3.7*0.0001</f>
        <v>0</v>
      </c>
      <c r="K7" s="40"/>
      <c r="L7" s="2" t="s">
        <v>43</v>
      </c>
    </row>
    <row r="8" spans="1:12" s="4" customFormat="1" ht="24" customHeight="1">
      <c r="A8" s="38" t="s">
        <v>3</v>
      </c>
      <c r="B8" s="39"/>
      <c r="C8" s="39"/>
      <c r="D8" s="39" t="s">
        <v>19</v>
      </c>
      <c r="E8" s="39"/>
      <c r="F8" s="39"/>
      <c r="G8" s="39"/>
      <c r="H8" s="39"/>
      <c r="I8" s="39"/>
      <c r="J8" s="40">
        <f>K4*D6*9.76</f>
        <v>0</v>
      </c>
      <c r="K8" s="40"/>
      <c r="L8" s="3" t="s">
        <v>15</v>
      </c>
    </row>
    <row r="9" spans="1:12" s="4" customFormat="1" ht="24" customHeight="1">
      <c r="A9" s="38" t="s">
        <v>4</v>
      </c>
      <c r="B9" s="39"/>
      <c r="C9" s="39"/>
      <c r="D9" s="39" t="s">
        <v>18</v>
      </c>
      <c r="E9" s="39"/>
      <c r="F9" s="39"/>
      <c r="G9" s="39"/>
      <c r="H9" s="39"/>
      <c r="I9" s="39"/>
      <c r="J9" s="40">
        <f>J7*D6*9.76</f>
        <v>0</v>
      </c>
      <c r="K9" s="40"/>
      <c r="L9" s="3" t="s">
        <v>16</v>
      </c>
    </row>
    <row r="10" spans="1:12" s="4" customFormat="1" ht="24" customHeight="1">
      <c r="A10" s="38" t="s">
        <v>5</v>
      </c>
      <c r="B10" s="39"/>
      <c r="C10" s="39"/>
      <c r="D10" s="39" t="s">
        <v>20</v>
      </c>
      <c r="E10" s="39"/>
      <c r="F10" s="39"/>
      <c r="G10" s="39"/>
      <c r="H10" s="39"/>
      <c r="I10" s="39"/>
      <c r="J10" s="41" t="e">
        <f>J8/J9</f>
        <v>#DIV/0!</v>
      </c>
      <c r="K10" s="41"/>
      <c r="L10" s="3"/>
    </row>
    <row r="11" ht="13.5">
      <c r="A11" s="9" t="s">
        <v>44</v>
      </c>
    </row>
  </sheetData>
  <sheetProtection/>
  <mergeCells count="15">
    <mergeCell ref="J10:K10"/>
    <mergeCell ref="A6:C6"/>
    <mergeCell ref="E6:L6"/>
    <mergeCell ref="A9:C9"/>
    <mergeCell ref="A10:C10"/>
    <mergeCell ref="D7:I7"/>
    <mergeCell ref="D8:I8"/>
    <mergeCell ref="D9:I9"/>
    <mergeCell ref="D10:I10"/>
    <mergeCell ref="A2:L2"/>
    <mergeCell ref="A7:C7"/>
    <mergeCell ref="A8:C8"/>
    <mergeCell ref="J7:K7"/>
    <mergeCell ref="J8:K8"/>
    <mergeCell ref="J9:K9"/>
  </mergeCells>
  <printOptions/>
  <pageMargins left="0.787" right="0.23" top="0.984" bottom="0.984" header="0.45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5.25390625" style="5" bestFit="1" customWidth="1"/>
    <col min="2" max="2" width="9.875" style="5" customWidth="1"/>
    <col min="3" max="4" width="9.00390625" style="5" customWidth="1"/>
    <col min="5" max="5" width="5.00390625" style="5" customWidth="1"/>
    <col min="6" max="8" width="9.00390625" style="5" customWidth="1"/>
    <col min="9" max="9" width="5.125" style="5" customWidth="1"/>
    <col min="10" max="10" width="9.00390625" style="5" customWidth="1"/>
    <col min="11" max="11" width="10.50390625" style="5" customWidth="1"/>
    <col min="12" max="16384" width="9.00390625" style="5" customWidth="1"/>
  </cols>
  <sheetData>
    <row r="2" spans="1:11" ht="17.25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11" ht="15" customHeight="1">
      <c r="A4" s="11"/>
      <c r="B4" s="65" t="s">
        <v>27</v>
      </c>
      <c r="C4" s="19" t="s">
        <v>23</v>
      </c>
      <c r="D4" s="19" t="s">
        <v>0</v>
      </c>
      <c r="E4" s="67" t="s">
        <v>40</v>
      </c>
      <c r="F4" s="20" t="s">
        <v>0</v>
      </c>
      <c r="G4" s="21" t="s">
        <v>25</v>
      </c>
      <c r="H4" s="19" t="s">
        <v>7</v>
      </c>
      <c r="I4" s="67" t="s">
        <v>40</v>
      </c>
      <c r="J4" s="20" t="s">
        <v>7</v>
      </c>
      <c r="K4" s="63" t="s">
        <v>26</v>
      </c>
    </row>
    <row r="5" spans="1:11" ht="28.5" customHeight="1">
      <c r="A5" s="12"/>
      <c r="B5" s="66"/>
      <c r="C5" s="22" t="s">
        <v>24</v>
      </c>
      <c r="D5" s="22" t="s">
        <v>45</v>
      </c>
      <c r="E5" s="66"/>
      <c r="F5" s="32" t="s">
        <v>46</v>
      </c>
      <c r="G5" s="23" t="s">
        <v>24</v>
      </c>
      <c r="H5" s="22" t="s">
        <v>45</v>
      </c>
      <c r="I5" s="66"/>
      <c r="J5" s="32" t="s">
        <v>47</v>
      </c>
      <c r="K5" s="64"/>
    </row>
    <row r="6" spans="1:11" ht="19.5" customHeight="1">
      <c r="A6" s="13">
        <v>1</v>
      </c>
      <c r="B6" s="13"/>
      <c r="C6" s="13"/>
      <c r="D6" s="13"/>
      <c r="E6" s="6"/>
      <c r="F6" s="33">
        <f>IF(E6="",D6,D6*E6)</f>
        <v>0</v>
      </c>
      <c r="G6" s="7"/>
      <c r="H6" s="13"/>
      <c r="I6" s="13"/>
      <c r="J6" s="33">
        <f>IF(I6="",H6,H6*I6)</f>
        <v>0</v>
      </c>
      <c r="K6" s="7"/>
    </row>
    <row r="7" spans="1:11" ht="19.5" customHeight="1">
      <c r="A7" s="13">
        <v>2</v>
      </c>
      <c r="B7" s="13"/>
      <c r="C7" s="13"/>
      <c r="D7" s="13"/>
      <c r="E7" s="6"/>
      <c r="F7" s="33">
        <f aca="true" t="shared" si="0" ref="F7:F30">IF(E7="",D7,D7*E7)</f>
        <v>0</v>
      </c>
      <c r="G7" s="7"/>
      <c r="H7" s="13"/>
      <c r="I7" s="13"/>
      <c r="J7" s="33">
        <f aca="true" t="shared" si="1" ref="J7:J30">IF(I7="",H7,H7*I7)</f>
        <v>0</v>
      </c>
      <c r="K7" s="7"/>
    </row>
    <row r="8" spans="1:11" ht="19.5" customHeight="1">
      <c r="A8" s="13">
        <v>3</v>
      </c>
      <c r="B8" s="13"/>
      <c r="C8" s="13"/>
      <c r="D8" s="13"/>
      <c r="E8" s="6"/>
      <c r="F8" s="33">
        <f t="shared" si="0"/>
        <v>0</v>
      </c>
      <c r="G8" s="7"/>
      <c r="H8" s="13"/>
      <c r="I8" s="13"/>
      <c r="J8" s="33">
        <f t="shared" si="1"/>
        <v>0</v>
      </c>
      <c r="K8" s="7"/>
    </row>
    <row r="9" spans="1:11" ht="19.5" customHeight="1">
      <c r="A9" s="13">
        <v>4</v>
      </c>
      <c r="B9" s="13"/>
      <c r="C9" s="13"/>
      <c r="D9" s="13"/>
      <c r="E9" s="6"/>
      <c r="F9" s="33">
        <f t="shared" si="0"/>
        <v>0</v>
      </c>
      <c r="G9" s="7"/>
      <c r="H9" s="13"/>
      <c r="I9" s="13"/>
      <c r="J9" s="33">
        <f t="shared" si="1"/>
        <v>0</v>
      </c>
      <c r="K9" s="7"/>
    </row>
    <row r="10" spans="1:11" ht="19.5" customHeight="1">
      <c r="A10" s="13">
        <v>5</v>
      </c>
      <c r="B10" s="13"/>
      <c r="C10" s="13"/>
      <c r="D10" s="13"/>
      <c r="E10" s="6"/>
      <c r="F10" s="33">
        <f t="shared" si="0"/>
        <v>0</v>
      </c>
      <c r="G10" s="7"/>
      <c r="H10" s="13"/>
      <c r="I10" s="13"/>
      <c r="J10" s="33">
        <f t="shared" si="1"/>
        <v>0</v>
      </c>
      <c r="K10" s="7"/>
    </row>
    <row r="11" spans="1:11" ht="19.5" customHeight="1">
      <c r="A11" s="13">
        <v>6</v>
      </c>
      <c r="B11" s="13"/>
      <c r="C11" s="13"/>
      <c r="D11" s="13"/>
      <c r="E11" s="6"/>
      <c r="F11" s="33">
        <f t="shared" si="0"/>
        <v>0</v>
      </c>
      <c r="G11" s="7"/>
      <c r="H11" s="13"/>
      <c r="I11" s="13"/>
      <c r="J11" s="33">
        <f t="shared" si="1"/>
        <v>0</v>
      </c>
      <c r="K11" s="7"/>
    </row>
    <row r="12" spans="1:11" ht="19.5" customHeight="1">
      <c r="A12" s="13">
        <v>7</v>
      </c>
      <c r="B12" s="13"/>
      <c r="C12" s="13"/>
      <c r="D12" s="13"/>
      <c r="E12" s="6"/>
      <c r="F12" s="33">
        <f t="shared" si="0"/>
        <v>0</v>
      </c>
      <c r="G12" s="7"/>
      <c r="H12" s="13"/>
      <c r="I12" s="13"/>
      <c r="J12" s="33">
        <f t="shared" si="1"/>
        <v>0</v>
      </c>
      <c r="K12" s="7"/>
    </row>
    <row r="13" spans="1:11" ht="19.5" customHeight="1">
      <c r="A13" s="13">
        <v>8</v>
      </c>
      <c r="B13" s="13"/>
      <c r="C13" s="13"/>
      <c r="D13" s="13"/>
      <c r="E13" s="6"/>
      <c r="F13" s="33">
        <f t="shared" si="0"/>
        <v>0</v>
      </c>
      <c r="G13" s="7"/>
      <c r="H13" s="13"/>
      <c r="I13" s="13"/>
      <c r="J13" s="33">
        <f t="shared" si="1"/>
        <v>0</v>
      </c>
      <c r="K13" s="7"/>
    </row>
    <row r="14" spans="1:11" ht="19.5" customHeight="1">
      <c r="A14" s="13">
        <v>9</v>
      </c>
      <c r="B14" s="13"/>
      <c r="C14" s="13"/>
      <c r="D14" s="13"/>
      <c r="E14" s="6"/>
      <c r="F14" s="33">
        <f t="shared" si="0"/>
        <v>0</v>
      </c>
      <c r="G14" s="7"/>
      <c r="H14" s="13"/>
      <c r="I14" s="13"/>
      <c r="J14" s="33">
        <f t="shared" si="1"/>
        <v>0</v>
      </c>
      <c r="K14" s="7"/>
    </row>
    <row r="15" spans="1:11" ht="19.5" customHeight="1">
      <c r="A15" s="13">
        <v>10</v>
      </c>
      <c r="B15" s="13"/>
      <c r="C15" s="13"/>
      <c r="D15" s="13"/>
      <c r="E15" s="6"/>
      <c r="F15" s="33">
        <f t="shared" si="0"/>
        <v>0</v>
      </c>
      <c r="G15" s="7"/>
      <c r="H15" s="13"/>
      <c r="I15" s="13"/>
      <c r="J15" s="33">
        <f t="shared" si="1"/>
        <v>0</v>
      </c>
      <c r="K15" s="7"/>
    </row>
    <row r="16" spans="1:11" ht="19.5" customHeight="1">
      <c r="A16" s="13">
        <v>11</v>
      </c>
      <c r="B16" s="13"/>
      <c r="C16" s="13"/>
      <c r="D16" s="13"/>
      <c r="E16" s="6"/>
      <c r="F16" s="33">
        <f t="shared" si="0"/>
        <v>0</v>
      </c>
      <c r="G16" s="7"/>
      <c r="H16" s="13"/>
      <c r="I16" s="13"/>
      <c r="J16" s="33">
        <f t="shared" si="1"/>
        <v>0</v>
      </c>
      <c r="K16" s="7"/>
    </row>
    <row r="17" spans="1:11" ht="19.5" customHeight="1">
      <c r="A17" s="13">
        <v>12</v>
      </c>
      <c r="B17" s="13"/>
      <c r="C17" s="13"/>
      <c r="D17" s="13"/>
      <c r="E17" s="6"/>
      <c r="F17" s="33">
        <f t="shared" si="0"/>
        <v>0</v>
      </c>
      <c r="G17" s="7"/>
      <c r="H17" s="13"/>
      <c r="I17" s="13"/>
      <c r="J17" s="33">
        <f t="shared" si="1"/>
        <v>0</v>
      </c>
      <c r="K17" s="7"/>
    </row>
    <row r="18" spans="1:11" ht="19.5" customHeight="1">
      <c r="A18" s="13">
        <v>13</v>
      </c>
      <c r="B18" s="13"/>
      <c r="C18" s="13"/>
      <c r="D18" s="13"/>
      <c r="E18" s="6"/>
      <c r="F18" s="33">
        <f t="shared" si="0"/>
        <v>0</v>
      </c>
      <c r="G18" s="7"/>
      <c r="H18" s="13"/>
      <c r="I18" s="13"/>
      <c r="J18" s="33">
        <f t="shared" si="1"/>
        <v>0</v>
      </c>
      <c r="K18" s="7"/>
    </row>
    <row r="19" spans="1:11" ht="19.5" customHeight="1">
      <c r="A19" s="13">
        <v>14</v>
      </c>
      <c r="B19" s="13"/>
      <c r="C19" s="13"/>
      <c r="D19" s="13"/>
      <c r="E19" s="6"/>
      <c r="F19" s="33">
        <f t="shared" si="0"/>
        <v>0</v>
      </c>
      <c r="G19" s="7"/>
      <c r="H19" s="13"/>
      <c r="I19" s="13"/>
      <c r="J19" s="33">
        <f t="shared" si="1"/>
        <v>0</v>
      </c>
      <c r="K19" s="7"/>
    </row>
    <row r="20" spans="1:11" ht="19.5" customHeight="1">
      <c r="A20" s="13">
        <v>15</v>
      </c>
      <c r="B20" s="13"/>
      <c r="C20" s="13"/>
      <c r="D20" s="13"/>
      <c r="E20" s="6"/>
      <c r="F20" s="33">
        <f t="shared" si="0"/>
        <v>0</v>
      </c>
      <c r="G20" s="7"/>
      <c r="H20" s="13"/>
      <c r="I20" s="13"/>
      <c r="J20" s="33">
        <f t="shared" si="1"/>
        <v>0</v>
      </c>
      <c r="K20" s="7"/>
    </row>
    <row r="21" spans="1:11" ht="19.5" customHeight="1">
      <c r="A21" s="13">
        <v>16</v>
      </c>
      <c r="B21" s="13"/>
      <c r="C21" s="13"/>
      <c r="D21" s="13"/>
      <c r="E21" s="6"/>
      <c r="F21" s="33">
        <f t="shared" si="0"/>
        <v>0</v>
      </c>
      <c r="G21" s="7"/>
      <c r="H21" s="13"/>
      <c r="I21" s="13"/>
      <c r="J21" s="33">
        <f t="shared" si="1"/>
        <v>0</v>
      </c>
      <c r="K21" s="7"/>
    </row>
    <row r="22" spans="1:11" ht="19.5" customHeight="1">
      <c r="A22" s="13">
        <v>17</v>
      </c>
      <c r="B22" s="13"/>
      <c r="C22" s="13"/>
      <c r="D22" s="13"/>
      <c r="E22" s="6"/>
      <c r="F22" s="33">
        <f t="shared" si="0"/>
        <v>0</v>
      </c>
      <c r="G22" s="7"/>
      <c r="H22" s="13"/>
      <c r="I22" s="13"/>
      <c r="J22" s="33">
        <f t="shared" si="1"/>
        <v>0</v>
      </c>
      <c r="K22" s="7"/>
    </row>
    <row r="23" spans="1:11" ht="19.5" customHeight="1">
      <c r="A23" s="13">
        <v>18</v>
      </c>
      <c r="B23" s="13"/>
      <c r="C23" s="13"/>
      <c r="D23" s="13"/>
      <c r="E23" s="6"/>
      <c r="F23" s="33">
        <f t="shared" si="0"/>
        <v>0</v>
      </c>
      <c r="G23" s="7"/>
      <c r="H23" s="13"/>
      <c r="I23" s="13"/>
      <c r="J23" s="33">
        <f t="shared" si="1"/>
        <v>0</v>
      </c>
      <c r="K23" s="7"/>
    </row>
    <row r="24" spans="1:11" ht="19.5" customHeight="1">
      <c r="A24" s="13">
        <v>19</v>
      </c>
      <c r="B24" s="13"/>
      <c r="C24" s="13"/>
      <c r="D24" s="13"/>
      <c r="E24" s="6"/>
      <c r="F24" s="33">
        <f t="shared" si="0"/>
        <v>0</v>
      </c>
      <c r="G24" s="7"/>
      <c r="H24" s="13"/>
      <c r="I24" s="13"/>
      <c r="J24" s="33">
        <f t="shared" si="1"/>
        <v>0</v>
      </c>
      <c r="K24" s="7"/>
    </row>
    <row r="25" spans="1:11" ht="19.5" customHeight="1">
      <c r="A25" s="13">
        <v>20</v>
      </c>
      <c r="B25" s="13"/>
      <c r="C25" s="13"/>
      <c r="D25" s="13"/>
      <c r="E25" s="6"/>
      <c r="F25" s="33">
        <f t="shared" si="0"/>
        <v>0</v>
      </c>
      <c r="G25" s="7"/>
      <c r="H25" s="13"/>
      <c r="I25" s="13"/>
      <c r="J25" s="33">
        <f t="shared" si="1"/>
        <v>0</v>
      </c>
      <c r="K25" s="7"/>
    </row>
    <row r="26" spans="1:11" ht="19.5" customHeight="1">
      <c r="A26" s="13">
        <v>21</v>
      </c>
      <c r="B26" s="13"/>
      <c r="C26" s="13"/>
      <c r="D26" s="13"/>
      <c r="E26" s="6"/>
      <c r="F26" s="33">
        <f t="shared" si="0"/>
        <v>0</v>
      </c>
      <c r="G26" s="7"/>
      <c r="H26" s="13"/>
      <c r="I26" s="13"/>
      <c r="J26" s="33">
        <f t="shared" si="1"/>
        <v>0</v>
      </c>
      <c r="K26" s="7"/>
    </row>
    <row r="27" spans="1:11" ht="19.5" customHeight="1">
      <c r="A27" s="13">
        <v>22</v>
      </c>
      <c r="B27" s="13"/>
      <c r="C27" s="13"/>
      <c r="D27" s="13"/>
      <c r="E27" s="6"/>
      <c r="F27" s="33">
        <f t="shared" si="0"/>
        <v>0</v>
      </c>
      <c r="G27" s="7"/>
      <c r="H27" s="13"/>
      <c r="I27" s="13"/>
      <c r="J27" s="33">
        <f t="shared" si="1"/>
        <v>0</v>
      </c>
      <c r="K27" s="7"/>
    </row>
    <row r="28" spans="1:11" ht="19.5" customHeight="1">
      <c r="A28" s="13">
        <v>23</v>
      </c>
      <c r="B28" s="13"/>
      <c r="C28" s="13"/>
      <c r="D28" s="13"/>
      <c r="E28" s="6"/>
      <c r="F28" s="33">
        <f t="shared" si="0"/>
        <v>0</v>
      </c>
      <c r="G28" s="7"/>
      <c r="H28" s="13"/>
      <c r="I28" s="13"/>
      <c r="J28" s="33">
        <f t="shared" si="1"/>
        <v>0</v>
      </c>
      <c r="K28" s="7"/>
    </row>
    <row r="29" spans="1:11" ht="19.5" customHeight="1">
      <c r="A29" s="13">
        <v>24</v>
      </c>
      <c r="B29" s="13"/>
      <c r="C29" s="13"/>
      <c r="D29" s="13"/>
      <c r="E29" s="6"/>
      <c r="F29" s="33">
        <f t="shared" si="0"/>
        <v>0</v>
      </c>
      <c r="G29" s="7"/>
      <c r="H29" s="13"/>
      <c r="I29" s="13"/>
      <c r="J29" s="33">
        <f t="shared" si="1"/>
        <v>0</v>
      </c>
      <c r="K29" s="7"/>
    </row>
    <row r="30" spans="1:11" ht="19.5" customHeight="1" thickBot="1">
      <c r="A30" s="11">
        <v>25</v>
      </c>
      <c r="B30" s="11"/>
      <c r="C30" s="11"/>
      <c r="D30" s="11"/>
      <c r="E30" s="14"/>
      <c r="F30" s="33">
        <f t="shared" si="0"/>
        <v>0</v>
      </c>
      <c r="G30" s="15"/>
      <c r="H30" s="11"/>
      <c r="I30" s="11"/>
      <c r="J30" s="33">
        <f t="shared" si="1"/>
        <v>0</v>
      </c>
      <c r="K30" s="15"/>
    </row>
    <row r="31" spans="1:11" ht="30.75" customHeight="1" thickTop="1">
      <c r="A31" s="16" t="s">
        <v>28</v>
      </c>
      <c r="B31" s="16"/>
      <c r="C31" s="34">
        <f>SUM(C6:C30)</f>
        <v>0</v>
      </c>
      <c r="D31" s="34">
        <f>SUM(D6:D30)</f>
        <v>0</v>
      </c>
      <c r="E31" s="17"/>
      <c r="F31" s="35">
        <f>SUM(F6:F30)</f>
        <v>0</v>
      </c>
      <c r="G31" s="36">
        <f>SUM(G6:G30)</f>
        <v>0</v>
      </c>
      <c r="H31" s="34">
        <f>SUM(H6:H30)</f>
        <v>0</v>
      </c>
      <c r="I31" s="16"/>
      <c r="J31" s="35">
        <f>SUM(J6:J30)</f>
        <v>0</v>
      </c>
      <c r="K31" s="18"/>
    </row>
    <row r="32" spans="1:11" ht="29.25" customHeight="1">
      <c r="A32" s="61" t="s">
        <v>29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3.5">
      <c r="A33" s="62" t="s">
        <v>30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2:8" ht="13.5">
      <c r="B34" s="51" t="s">
        <v>39</v>
      </c>
      <c r="C34" s="51"/>
      <c r="D34" s="51"/>
      <c r="E34" s="51"/>
      <c r="F34" s="51"/>
      <c r="G34" s="51"/>
      <c r="H34" s="51"/>
    </row>
    <row r="35" spans="2:8" ht="13.5">
      <c r="B35" s="47" t="s">
        <v>31</v>
      </c>
      <c r="C35" s="48"/>
      <c r="D35" s="48"/>
      <c r="E35" s="48"/>
      <c r="F35" s="48"/>
      <c r="G35" s="49"/>
      <c r="H35" s="24" t="s">
        <v>37</v>
      </c>
    </row>
    <row r="36" spans="2:8" ht="13.5">
      <c r="B36" s="52" t="s">
        <v>32</v>
      </c>
      <c r="C36" s="53"/>
      <c r="D36" s="54" t="s">
        <v>33</v>
      </c>
      <c r="E36" s="55"/>
      <c r="F36" s="55"/>
      <c r="G36" s="56"/>
      <c r="H36" s="25">
        <v>0.2</v>
      </c>
    </row>
    <row r="37" spans="2:8" ht="13.5">
      <c r="B37" s="26"/>
      <c r="C37" s="27"/>
      <c r="D37" s="57" t="s">
        <v>34</v>
      </c>
      <c r="E37" s="58"/>
      <c r="F37" s="58"/>
      <c r="G37" s="59"/>
      <c r="H37" s="28">
        <v>0.4</v>
      </c>
    </row>
    <row r="38" spans="2:8" ht="13.5">
      <c r="B38" s="26"/>
      <c r="C38" s="27"/>
      <c r="D38" s="57" t="s">
        <v>35</v>
      </c>
      <c r="E38" s="58"/>
      <c r="F38" s="58"/>
      <c r="G38" s="59"/>
      <c r="H38" s="28">
        <v>0.7</v>
      </c>
    </row>
    <row r="39" spans="2:8" ht="13.5">
      <c r="B39" s="29"/>
      <c r="C39" s="30"/>
      <c r="D39" s="44" t="s">
        <v>36</v>
      </c>
      <c r="E39" s="45"/>
      <c r="F39" s="45"/>
      <c r="G39" s="46"/>
      <c r="H39" s="31">
        <v>0.3</v>
      </c>
    </row>
    <row r="40" spans="2:8" ht="13.5">
      <c r="B40" s="50" t="s">
        <v>38</v>
      </c>
      <c r="C40" s="42"/>
      <c r="D40" s="42"/>
      <c r="E40" s="42"/>
      <c r="F40" s="42"/>
      <c r="G40" s="43"/>
      <c r="H40" s="24">
        <v>0.95</v>
      </c>
    </row>
  </sheetData>
  <sheetProtection/>
  <mergeCells count="15">
    <mergeCell ref="A2:K2"/>
    <mergeCell ref="A32:K32"/>
    <mergeCell ref="A33:K33"/>
    <mergeCell ref="K4:K5"/>
    <mergeCell ref="B4:B5"/>
    <mergeCell ref="E4:E5"/>
    <mergeCell ref="I4:I5"/>
    <mergeCell ref="D39:G39"/>
    <mergeCell ref="B35:G35"/>
    <mergeCell ref="B40:G40"/>
    <mergeCell ref="B34:H34"/>
    <mergeCell ref="B36:C36"/>
    <mergeCell ref="D36:G36"/>
    <mergeCell ref="D37:G37"/>
    <mergeCell ref="D38:G38"/>
  </mergeCells>
  <printOptions/>
  <pageMargins left="0.787" right="0.45" top="0.54" bottom="0.36" header="0.38" footer="0.2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cec_v</dc:title>
  <dc:subject/>
  <dc:creator>札幌市都市局建築指導部</dc:creator>
  <cp:keywords/>
  <dc:description/>
  <cp:lastModifiedBy>環境事業部</cp:lastModifiedBy>
  <cp:lastPrinted>2008-09-10T07:44:32Z</cp:lastPrinted>
  <dcterms:created xsi:type="dcterms:W3CDTF">1997-01-08T22:48:59Z</dcterms:created>
  <dcterms:modified xsi:type="dcterms:W3CDTF">2013-07-23T07:39:40Z</dcterms:modified>
  <cp:category/>
  <cp:version/>
  <cp:contentType/>
  <cp:contentStatus/>
</cp:coreProperties>
</file>