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積算内訳書_住民税" sheetId="2" r:id="rId1"/>
    <sheet name="積算内訳書_固定資産税" sheetId="4" r:id="rId2"/>
    <sheet name="積算内訳書_その他税" sheetId="5" r:id="rId3"/>
    <sheet name="積算内訳書_住記等" sheetId="6" r:id="rId4"/>
  </sheets>
  <externalReferences>
    <externalReference r:id="rId5"/>
    <externalReference r:id="rId6"/>
    <externalReference r:id="rId7"/>
    <externalReference r:id="rId8"/>
  </externalReferences>
  <definedNames>
    <definedName name="_Key1" localSheetId="2" hidden="1">#REF!</definedName>
    <definedName name="_Key1" localSheetId="1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localSheetId="3" hidden="1">#REF!</definedName>
    <definedName name="_Key2" hidden="1">#REF!</definedName>
    <definedName name="_Order1" hidden="1">1</definedName>
    <definedName name="_Order2" hidden="1">1</definedName>
    <definedName name="_Sort" localSheetId="2" hidden="1">#REF!</definedName>
    <definedName name="_Sort" localSheetId="1" hidden="1">#REF!</definedName>
    <definedName name="_Sort" localSheetId="3" hidden="1">#REF!</definedName>
    <definedName name="_Sort" hidden="1">#REF!</definedName>
    <definedName name="a" localSheetId="2">積算内訳書_その他税!a</definedName>
    <definedName name="a" localSheetId="1">積算内訳書_固定資産税!a</definedName>
    <definedName name="a" localSheetId="3">積算内訳書_住記等!a</definedName>
    <definedName name="a">[0]!a</definedName>
    <definedName name="aaaaaaaaaaaaaaaaaaa" localSheetId="2">積算内訳書_その他税!aaaaaaaaaaaaaaaaaaa</definedName>
    <definedName name="aaaaaaaaaaaaaaaaaaa" localSheetId="1">積算内訳書_固定資産税!aaaaaaaaaaaaaaaaaaa</definedName>
    <definedName name="aaaaaaaaaaaaaaaaaaa" localSheetId="3">積算内訳書_住記等!aaaaaaaaaaaaaaaaaaa</definedName>
    <definedName name="aaaaaaaaaaaaaaaaaaa">[0]!aaaaaaaaaaaaaaaaaaa</definedName>
    <definedName name="aaaaaaaaaaaaaaaaaaaaaaaaa" localSheetId="2">積算内訳書_その他税!aaaaaaaaaaaaaaaaaaaaaaaaa</definedName>
    <definedName name="aaaaaaaaaaaaaaaaaaaaaaaaa" localSheetId="1">積算内訳書_固定資産税!aaaaaaaaaaaaaaaaaaaaaaaaa</definedName>
    <definedName name="aaaaaaaaaaaaaaaaaaaaaaaaa" localSheetId="3">積算内訳書_住記等!aaaaaaaaaaaaaaaaaaaaaaaaa</definedName>
    <definedName name="aaaaaaaaaaaaaaaaaaaaaaaaa">[0]!aaaaaaaaaaaaaaaaaaaaaaaaa</definedName>
    <definedName name="aae2e2" localSheetId="2">積算内訳書_その他税!aae2e2</definedName>
    <definedName name="aae2e2" localSheetId="1">積算内訳書_固定資産税!aae2e2</definedName>
    <definedName name="aae2e2" localSheetId="3">積算内訳書_住記等!aae2e2</definedName>
    <definedName name="aae2e2">[0]!aae2e2</definedName>
    <definedName name="b" localSheetId="2">積算内訳書_その他税!b</definedName>
    <definedName name="b" localSheetId="1">積算内訳書_固定資産税!b</definedName>
    <definedName name="b" localSheetId="3">積算内訳書_住記等!b</definedName>
    <definedName name="b">[0]!b</definedName>
    <definedName name="bbbbbbbbbbbbbbbbbbbbbbbbbbb" localSheetId="2">積算内訳書_その他税!bbbbbbbbbbbbbbbbbbbbbbbbbbb</definedName>
    <definedName name="bbbbbbbbbbbbbbbbbbbbbbbbbbb" localSheetId="1">積算内訳書_固定資産税!bbbbbbbbbbbbbbbbbbbbbbbbbbb</definedName>
    <definedName name="bbbbbbbbbbbbbbbbbbbbbbbbbbb" localSheetId="3">積算内訳書_住記等!bbbbbbbbbbbbbbbbbbbbbbbbbbb</definedName>
    <definedName name="bbbbbbbbbbbbbbbbbbbbbbbbbbb">[0]!bbbbbbbbbbbbbbbbbbbbbbbbbbb</definedName>
    <definedName name="BookClose" localSheetId="2">積算内訳書_その他税!BookClose</definedName>
    <definedName name="BookClose" localSheetId="1">積算内訳書_固定資産税!BookClose</definedName>
    <definedName name="BookClose" localSheetId="3">積算内訳書_住記等!BookClose</definedName>
    <definedName name="BookClose">[0]!BookClose</definedName>
    <definedName name="ccccccccccccccccccccccccccc" localSheetId="2">積算内訳書_その他税!ccccccccccccccccccccccccccc</definedName>
    <definedName name="ccccccccccccccccccccccccccc" localSheetId="1">積算内訳書_固定資産税!ccccccccccccccccccccccccccc</definedName>
    <definedName name="ccccccccccccccccccccccccccc" localSheetId="3">積算内訳書_住記等!ccccccccccccccccccccccccccc</definedName>
    <definedName name="ccccccccccccccccccccccccccc">[0]!ccccccccccccccccccccccccccc</definedName>
    <definedName name="dddddddddddddddddddddddddd" localSheetId="2">積算内訳書_その他税!dddddddddddddddddddddddddd</definedName>
    <definedName name="dddddddddddddddddddddddddd" localSheetId="1">積算内訳書_固定資産税!dddddddddddddddddddddddddd</definedName>
    <definedName name="dddddddddddddddddddddddddd" localSheetId="3">積算内訳書_住記等!dddddddddddddddddddddddddd</definedName>
    <definedName name="dddddddddddddddddddddddddd">[0]!dddddddddddddddddddddddddd</definedName>
    <definedName name="de" localSheetId="2" hidden="1">#REF!</definedName>
    <definedName name="de" localSheetId="1" hidden="1">#REF!</definedName>
    <definedName name="de" localSheetId="3" hidden="1">#REF!</definedName>
    <definedName name="de" hidden="1">#REF!</definedName>
    <definedName name="gggggggggggggggggggggggggggggggggggggggggggggggggg" localSheetId="2">積算内訳書_その他税!gggggggggggggggggggggggggggggggggggggggggggggggggg</definedName>
    <definedName name="gggggggggggggggggggggggggggggggggggggggggggggggggg" localSheetId="1">積算内訳書_固定資産税!gggggggggggggggggggggggggggggggggggggggggggggggggg</definedName>
    <definedName name="gggggggggggggggggggggggggggggggggggggggggggggggggg" localSheetId="3">積算内訳書_住記等!gggggggggggggggggggggggggggggggggggggggggggggggggg</definedName>
    <definedName name="gggggggggggggggggggggggggggggggggggggggggggggggggg">[0]!gggggggggggggggggggggggggggggggggggggggggggggggggg</definedName>
    <definedName name="gggggggggggggggggggggghhhhhhhhhhhhhh" localSheetId="2">積算内訳書_その他税!gggggggggggggggggggggghhhhhhhhhhhhhh</definedName>
    <definedName name="gggggggggggggggggggggghhhhhhhhhhhhhh" localSheetId="1">積算内訳書_固定資産税!gggggggggggggggggggggghhhhhhhhhhhhhh</definedName>
    <definedName name="gggggggggggggggggggggghhhhhhhhhhhhhh" localSheetId="3">積算内訳書_住記等!gggggggggggggggggggggghhhhhhhhhhhhhh</definedName>
    <definedName name="gggggggggggggggggggggghhhhhhhhhhhhhh">[0]!gggggggggggggggggggggghhhhhhhhhhhhhh</definedName>
    <definedName name="GTOA開発規模根拠1" localSheetId="2">積算内訳書_その他税!GTOA開発規模根拠1</definedName>
    <definedName name="GTOA開発規模根拠1" localSheetId="1">積算内訳書_固定資産税!GTOA開発規模根拠1</definedName>
    <definedName name="GTOA開発規模根拠1" localSheetId="3">積算内訳書_住記等!GTOA開発規模根拠1</definedName>
    <definedName name="GTOA開発規模根拠1">[0]!GTOA開発規模根拠1</definedName>
    <definedName name="GTOA開発規模根拠2" localSheetId="2">積算内訳書_その他税!GTOA開発規模根拠2</definedName>
    <definedName name="GTOA開発規模根拠2" localSheetId="1">積算内訳書_固定資産税!GTOA開発規模根拠2</definedName>
    <definedName name="GTOA開発規模根拠2" localSheetId="3">積算内訳書_住記等!GTOA開発規模根拠2</definedName>
    <definedName name="GTOA開発規模根拠2">[0]!GTOA開発規模根拠2</definedName>
    <definedName name="GTOA開発規模根拠3" localSheetId="2">積算内訳書_その他税!GTOA開発規模根拠3</definedName>
    <definedName name="GTOA開発規模根拠3" localSheetId="1">積算内訳書_固定資産税!GTOA開発規模根拠3</definedName>
    <definedName name="GTOA開発規模根拠3" localSheetId="3">積算内訳書_住記等!GTOA開発規模根拠3</definedName>
    <definedName name="GTOA開発規模根拠3">[0]!GTOA開発規模根拠3</definedName>
    <definedName name="GTOA開発規模根拠4" localSheetId="2">積算内訳書_その他税!GTOA開発規模根拠4</definedName>
    <definedName name="GTOA開発規模根拠4" localSheetId="1">積算内訳書_固定資産税!GTOA開発規模根拠4</definedName>
    <definedName name="GTOA開発規模根拠4" localSheetId="3">積算内訳書_住記等!GTOA開発規模根拠4</definedName>
    <definedName name="GTOA開発規模根拠4">[0]!GTOA開発規模根拠4</definedName>
    <definedName name="GTOB要員計画" localSheetId="2">積算内訳書_その他税!GTOB要員計画</definedName>
    <definedName name="GTOB要員計画" localSheetId="1">積算内訳書_固定資産税!GTOB要員計画</definedName>
    <definedName name="GTOB要員計画" localSheetId="3">積算内訳書_住記等!GTOB要員計画</definedName>
    <definedName name="GTOB要員計画">[0]!GTOB要員計画</definedName>
    <definedName name="GTOD特別間接原価" localSheetId="2">積算内訳書_その他税!GTOD特別間接原価</definedName>
    <definedName name="GTOD特別間接原価" localSheetId="1">積算内訳書_固定資産税!GTOD特別間接原価</definedName>
    <definedName name="GTOD特別間接原価" localSheetId="3">積算内訳書_住記等!GTOD特別間接原価</definedName>
    <definedName name="GTOD特別間接原価">[0]!GTOD特別間接原価</definedName>
    <definedName name="GTOE出張宿泊" localSheetId="2">積算内訳書_その他税!GTOE出張宿泊</definedName>
    <definedName name="GTOE出張宿泊" localSheetId="1">積算内訳書_固定資産税!GTOE出張宿泊</definedName>
    <definedName name="GTOE出張宿泊" localSheetId="3">積算内訳書_住記等!GTOE出張宿泊</definedName>
    <definedName name="GTOE出張宿泊">[0]!GTOE出張宿泊</definedName>
    <definedName name="GTOFリスク" localSheetId="2">積算内訳書_その他税!GTOFリスク</definedName>
    <definedName name="GTOFリスク" localSheetId="1">積算内訳書_固定資産税!GTOFリスク</definedName>
    <definedName name="GTOFリスク" localSheetId="3">積算内訳書_住記等!GTOFリスク</definedName>
    <definedName name="GTOFリスク">[0]!GTOFリスク</definedName>
    <definedName name="GTOスケジュール" localSheetId="2">積算内訳書_その他税!GTOスケジュール</definedName>
    <definedName name="GTOスケジュール" localSheetId="1">積算内訳書_固定資産税!GTOスケジュール</definedName>
    <definedName name="GTOスケジュール" localSheetId="3">積算内訳書_住記等!GTOスケジュール</definedName>
    <definedName name="GTOスケジュール">[0]!GTOスケジュール</definedName>
    <definedName name="GTOマニュアル作成工数の内訳" localSheetId="2">積算内訳書_その他税!GTOマニュアル作成工数の内訳</definedName>
    <definedName name="GTOマニュアル作成工数の内訳" localSheetId="1">積算内訳書_固定資産税!GTOマニュアル作成工数の内訳</definedName>
    <definedName name="GTOマニュアル作成工数の内訳" localSheetId="3">積算内訳書_住記等!GTOマニュアル作成工数の内訳</definedName>
    <definedName name="GTOマニュアル作成工数の内訳">[0]!GTOマニュアル作成工数の内訳</definedName>
    <definedName name="GTO開発管理工数の内訳" localSheetId="2">積算内訳書_その他税!GTO開発管理工数の内訳</definedName>
    <definedName name="GTO開発管理工数の内訳" localSheetId="1">積算内訳書_固定資産税!GTO開発管理工数の内訳</definedName>
    <definedName name="GTO開発管理工数の内訳" localSheetId="3">積算内訳書_住記等!GTO開発管理工数の内訳</definedName>
    <definedName name="GTO開発管理工数の内訳">[0]!GTO開発管理工数の内訳</definedName>
    <definedName name="GTO開発原価" localSheetId="2">積算内訳書_その他税!GTO開発原価</definedName>
    <definedName name="GTO開発原価" localSheetId="1">積算内訳書_固定資産税!GTO開発原価</definedName>
    <definedName name="GTO開発原価" localSheetId="3">積算内訳書_住記等!GTO開発原価</definedName>
    <definedName name="GTO開発原価">[0]!GTO開発原価</definedName>
    <definedName name="GTO開発体制" localSheetId="2">積算内訳書_その他税!GTO開発体制</definedName>
    <definedName name="GTO開発体制" localSheetId="1">積算内訳書_固定資産税!GTO開発体制</definedName>
    <definedName name="GTO開発体制" localSheetId="3">積算内訳書_住記等!GTO開発体制</definedName>
    <definedName name="GTO開発体制">[0]!GTO開発体制</definedName>
    <definedName name="GTO環境準備工数の内訳" localSheetId="2">積算内訳書_その他税!GTO環境準備工数の内訳</definedName>
    <definedName name="GTO環境準備工数の内訳" localSheetId="1">積算内訳書_固定資産税!GTO環境準備工数の内訳</definedName>
    <definedName name="GTO環境準備工数の内訳" localSheetId="3">積算内訳書_住記等!GTO環境準備工数の内訳</definedName>
    <definedName name="GTO環境準備工数の内訳">[0]!GTO環境準備工数の内訳</definedName>
    <definedName name="GTO客先教育工数の内訳" localSheetId="2">積算内訳書_その他税!GTO客先教育工数の内訳</definedName>
    <definedName name="GTO客先教育工数の内訳" localSheetId="1">積算内訳書_固定資産税!GTO客先教育工数の内訳</definedName>
    <definedName name="GTO客先教育工数の内訳" localSheetId="3">積算内訳書_住記等!GTO客先教育工数の内訳</definedName>
    <definedName name="GTO客先教育工数の内訳">[0]!GTO客先教育工数の内訳</definedName>
    <definedName name="GTO見積関連図" localSheetId="2">積算内訳書_その他税!GTO見積関連図</definedName>
    <definedName name="GTO見積関連図" localSheetId="1">積算内訳書_固定資産税!GTO見積関連図</definedName>
    <definedName name="GTO見積関連図" localSheetId="3">積算内訳書_住記等!GTO見積関連図</definedName>
    <definedName name="GTO見積関連図">[0]!GTO見積関連図</definedName>
    <definedName name="GTO原価見積書" localSheetId="2">積算内訳書_その他税!GTO原価見積書</definedName>
    <definedName name="GTO原価見積書" localSheetId="1">積算内訳書_固定資産税!GTO原価見積書</definedName>
    <definedName name="GTO原価見積書" localSheetId="3">積算内訳書_住記等!GTO原価見積書</definedName>
    <definedName name="GTO原価見積書">[0]!GTO原価見積書</definedName>
    <definedName name="GTO採算計算書" localSheetId="2">積算内訳書_その他税!GTO採算計算書</definedName>
    <definedName name="GTO採算計算書" localSheetId="1">積算内訳書_固定資産税!GTO採算計算書</definedName>
    <definedName name="GTO採算計算書" localSheetId="3">積算内訳書_住記等!GTO採算計算書</definedName>
    <definedName name="GTO採算計算書">[0]!GTO採算計算書</definedName>
    <definedName name="GTO新見積全体の説明" localSheetId="2">積算内訳書_その他税!GTO新見積全体の説明</definedName>
    <definedName name="GTO新見積全体の説明" localSheetId="1">積算内訳書_固定資産税!GTO新見積全体の説明</definedName>
    <definedName name="GTO新見積全体の説明" localSheetId="3">積算内訳書_住記等!GTO新見積全体の説明</definedName>
    <definedName name="GTO新見積全体の説明">[0]!GTO新見積全体の説明</definedName>
    <definedName name="GTO単価" localSheetId="2">積算内訳書_その他税!GTO単価</definedName>
    <definedName name="GTO単価" localSheetId="1">積算内訳書_固定資産税!GTO単価</definedName>
    <definedName name="GTO単価" localSheetId="3">積算内訳書_住記等!GTO単価</definedName>
    <definedName name="GTO単価">[0]!GTO単価</definedName>
    <definedName name="GTO年度別内訳1" localSheetId="2">積算内訳書_その他税!GTO年度別内訳1</definedName>
    <definedName name="GTO年度別内訳1" localSheetId="1">積算内訳書_固定資産税!GTO年度別内訳1</definedName>
    <definedName name="GTO年度別内訳1" localSheetId="3">積算内訳書_住記等!GTO年度別内訳1</definedName>
    <definedName name="GTO年度別内訳1">[0]!GTO年度別内訳1</definedName>
    <definedName name="GTO年度別内訳2" localSheetId="2">積算内訳書_その他税!GTO年度別内訳2</definedName>
    <definedName name="GTO年度別内訳2" localSheetId="1">積算内訳書_固定資産税!GTO年度別内訳2</definedName>
    <definedName name="GTO年度別内訳2" localSheetId="3">積算内訳書_住記等!GTO年度別内訳2</definedName>
    <definedName name="GTO年度別内訳2">[0]!GTO年度別内訳2</definedName>
    <definedName name="GTO納品物" localSheetId="2">積算内訳書_その他税!GTO納品物</definedName>
    <definedName name="GTO納品物" localSheetId="1">積算内訳書_固定資産税!GTO納品物</definedName>
    <definedName name="GTO納品物" localSheetId="3">積算内訳書_住記等!GTO納品物</definedName>
    <definedName name="GTO納品物">[0]!GTO納品物</definedName>
    <definedName name="GTO文書記入項目説明" localSheetId="2">積算内訳書_その他税!GTO文書記入項目説明</definedName>
    <definedName name="GTO文書記入項目説明" localSheetId="1">積算内訳書_固定資産税!GTO文書記入項目説明</definedName>
    <definedName name="GTO文書記入項目説明" localSheetId="3">積算内訳書_住記等!GTO文書記入項目説明</definedName>
    <definedName name="GTO文書記入項目説明">[0]!GTO文書記入項目説明</definedName>
    <definedName name="k" localSheetId="2">積算内訳書_その他税!k</definedName>
    <definedName name="k" localSheetId="1">積算内訳書_固定資産税!k</definedName>
    <definedName name="k" localSheetId="3">積算内訳書_住記等!k</definedName>
    <definedName name="k">[0]!k</definedName>
    <definedName name="kkkkkkkkkkkk" localSheetId="2">積算内訳書_その他税!kkkkkkkkkkkk</definedName>
    <definedName name="kkkkkkkkkkkk" localSheetId="1">積算内訳書_固定資産税!kkkkkkkkkkkk</definedName>
    <definedName name="kkkkkkkkkkkk" localSheetId="3">積算内訳書_住記等!kkkkkkkkkkkk</definedName>
    <definedName name="kkkkkkkkkkkk">[0]!kkkkkkkkkkkk</definedName>
    <definedName name="kkkkkkkkkkkkkkkkkkkkk" localSheetId="2">積算内訳書_その他税!kkkkkkkkkkkkkkkkkkkkk</definedName>
    <definedName name="kkkkkkkkkkkkkkkkkkkkk" localSheetId="1">積算内訳書_固定資産税!kkkkkkkkkkkkkkkkkkkkk</definedName>
    <definedName name="kkkkkkkkkkkkkkkkkkkkk" localSheetId="3">積算内訳書_住記等!kkkkkkkkkkkkkkkkkkkkk</definedName>
    <definedName name="kkkkkkkkkkkkkkkkkkkkk">[0]!kkkkkkkkkkkkkkkkkkkkk</definedName>
    <definedName name="kkkkkkkkkkkkkkkkkkkkkkkkkkkkkkk" localSheetId="2">積算内訳書_その他税!kkkkkkkkkkkkkkkkkkkkkkkkkkkkkkk</definedName>
    <definedName name="kkkkkkkkkkkkkkkkkkkkkkkkkkkkkkk" localSheetId="1">積算内訳書_固定資産税!kkkkkkkkkkkkkkkkkkkkkkkkkkkkkkk</definedName>
    <definedName name="kkkkkkkkkkkkkkkkkkkkkkkkkkkkkkk" localSheetId="3">積算内訳書_住記等!kkkkkkkkkkkkkkkkkkkkkkkkkkkkkkk</definedName>
    <definedName name="kkkkkkkkkkkkkkkkkkkkkkkkkkkkkkk">[0]!kkkkkkkkkkkkkkkkkkkkkkkkkkkkkkk</definedName>
    <definedName name="l" localSheetId="2">積算内訳書_その他税!l</definedName>
    <definedName name="l" localSheetId="1">積算内訳書_固定資産税!l</definedName>
    <definedName name="l" localSheetId="3">積算内訳書_住記等!l</definedName>
    <definedName name="l">[0]!l</definedName>
    <definedName name="lllllllllllllll" localSheetId="2">積算内訳書_その他税!lllllllllllllll</definedName>
    <definedName name="lllllllllllllll" localSheetId="1">積算内訳書_固定資産税!lllllllllllllll</definedName>
    <definedName name="lllllllllllllll" localSheetId="3">積算内訳書_住記等!lllllllllllllll</definedName>
    <definedName name="lllllllllllllll">[0]!lllllllllllllll</definedName>
    <definedName name="m" localSheetId="2">積算内訳書_その他税!m</definedName>
    <definedName name="m" localSheetId="1">積算内訳書_固定資産税!m</definedName>
    <definedName name="m" localSheetId="3">積算内訳書_住記等!m</definedName>
    <definedName name="m">[0]!m</definedName>
    <definedName name="mmmmmmmmmmmmm" localSheetId="2">積算内訳書_その他税!mmmmmmmmmmmmm</definedName>
    <definedName name="mmmmmmmmmmmmm" localSheetId="1">積算内訳書_固定資産税!mmmmmmmmmmmmm</definedName>
    <definedName name="mmmmmmmmmmmmm" localSheetId="3">積算内訳書_住記等!mmmmmmmmmmmmm</definedName>
    <definedName name="mmmmmmmmmmmmm">[0]!mmmmmmmmmmmmm</definedName>
    <definedName name="n" localSheetId="2">積算内訳書_その他税!n</definedName>
    <definedName name="n" localSheetId="1">積算内訳書_固定資産税!n</definedName>
    <definedName name="n" localSheetId="3">積算内訳書_住記等!n</definedName>
    <definedName name="n">[0]!n</definedName>
    <definedName name="nnnnnnnn" localSheetId="2">積算内訳書_その他税!nnnnnnnn</definedName>
    <definedName name="nnnnnnnn" localSheetId="1">積算内訳書_固定資産税!nnnnnnnn</definedName>
    <definedName name="nnnnnnnn" localSheetId="3">積算内訳書_住記等!nnnnnnnn</definedName>
    <definedName name="nnnnnnnn">[0]!nnnnnnnn</definedName>
    <definedName name="nnnnnnnnnnnn" localSheetId="2">積算内訳書_その他税!nnnnnnnnnnnn</definedName>
    <definedName name="nnnnnnnnnnnn" localSheetId="1">積算内訳書_固定資産税!nnnnnnnnnnnn</definedName>
    <definedName name="nnnnnnnnnnnn" localSheetId="3">積算内訳書_住記等!nnnnnnnnnnnn</definedName>
    <definedName name="nnnnnnnnnnnn">[0]!nnnnnnnnnnnn</definedName>
    <definedName name="o" localSheetId="2">積算内訳書_その他税!o</definedName>
    <definedName name="o" localSheetId="1">積算内訳書_固定資産税!o</definedName>
    <definedName name="o" localSheetId="3">積算内訳書_住記等!o</definedName>
    <definedName name="o">[0]!o</definedName>
    <definedName name="ooooooooooo" localSheetId="2">積算内訳書_その他税!ooooooooooo</definedName>
    <definedName name="ooooooooooo" localSheetId="1">積算内訳書_固定資産税!ooooooooooo</definedName>
    <definedName name="ooooooooooo" localSheetId="3">積算内訳書_住記等!ooooooooooo</definedName>
    <definedName name="ooooooooooo">[0]!ooooooooooo</definedName>
    <definedName name="p" localSheetId="2">積算内訳書_その他税!p</definedName>
    <definedName name="p" localSheetId="1">積算内訳書_固定資産税!p</definedName>
    <definedName name="p" localSheetId="3">積算内訳書_住記等!p</definedName>
    <definedName name="p">[0]!p</definedName>
    <definedName name="ppp" localSheetId="2">積算内訳書_その他税!ppp</definedName>
    <definedName name="ppp" localSheetId="1">積算内訳書_固定資産税!ppp</definedName>
    <definedName name="ppp" localSheetId="3">積算内訳書_住記等!ppp</definedName>
    <definedName name="ppp">[0]!ppp</definedName>
    <definedName name="prnプロジェクト" localSheetId="2">積算内訳書_その他税!prnプロジェクト</definedName>
    <definedName name="prnプロジェクト" localSheetId="1">積算内訳書_固定資産税!prnプロジェクト</definedName>
    <definedName name="prnプロジェクト" localSheetId="3">積算内訳書_住記等!prnプロジェクト</definedName>
    <definedName name="prnプロジェクト">[0]!prnプロジェクト</definedName>
    <definedName name="prn見積関連データ入力" localSheetId="2">積算内訳書_その他税!prn見積関連データ入力</definedName>
    <definedName name="prn見積関連データ入力" localSheetId="1">積算内訳書_固定資産税!prn見積関連データ入力</definedName>
    <definedName name="prn見積関連データ入力" localSheetId="3">積算内訳書_住記等!prn見積関連データ入力</definedName>
    <definedName name="prn見積関連データ入力">[0]!prn見積関連データ入力</definedName>
    <definedName name="prn見積関連帳票表示" localSheetId="2">積算内訳書_その他税!prn見積関連帳票表示</definedName>
    <definedName name="prn見積関連帳票表示" localSheetId="1">積算内訳書_固定資産税!prn見積関連帳票表示</definedName>
    <definedName name="prn見積関連帳票表示" localSheetId="3">積算内訳書_住記等!prn見積関連帳票表示</definedName>
    <definedName name="prn見積関連帳票表示">[0]!prn見積関連帳票表示</definedName>
    <definedName name="prn見積根拠データ入力" localSheetId="2">積算内訳書_その他税!prn見積根拠データ入力</definedName>
    <definedName name="prn見積根拠データ入力" localSheetId="1">積算内訳書_固定資産税!prn見積根拠データ入力</definedName>
    <definedName name="prn見積根拠データ入力" localSheetId="3">積算内訳書_住記等!prn見積根拠データ入力</definedName>
    <definedName name="prn見積根拠データ入力">[0]!prn見積根拠データ入力</definedName>
    <definedName name="q" localSheetId="2">積算内訳書_その他税!q</definedName>
    <definedName name="q" localSheetId="1">積算内訳書_固定資産税!q</definedName>
    <definedName name="q" localSheetId="3">積算内訳書_住記等!q</definedName>
    <definedName name="q">[0]!q</definedName>
    <definedName name="qqww" localSheetId="2">積算内訳書_その他税!qqww</definedName>
    <definedName name="qqww" localSheetId="1">積算内訳書_固定資産税!qqww</definedName>
    <definedName name="qqww" localSheetId="3">積算内訳書_住記等!qqww</definedName>
    <definedName name="qqww">[0]!qqww</definedName>
    <definedName name="s" localSheetId="2">積算内訳書_その他税!s</definedName>
    <definedName name="s" localSheetId="1">積算内訳書_固定資産税!s</definedName>
    <definedName name="s" localSheetId="3">積算内訳書_住記等!s</definedName>
    <definedName name="s">[0]!s</definedName>
    <definedName name="sdfjfksafaifa" localSheetId="2">積算内訳書_その他税!sdfjfksafaifa</definedName>
    <definedName name="sdfjfksafaifa" localSheetId="1">積算内訳書_固定資産税!sdfjfksafaifa</definedName>
    <definedName name="sdfjfksafaifa" localSheetId="3">積算内訳書_住記等!sdfjfksafaifa</definedName>
    <definedName name="sdfjfksafaifa">[0]!sdfjfksafaifa</definedName>
    <definedName name="ssssssssssssssssssss" localSheetId="2">積算内訳書_その他税!ssssssssssssssssssss</definedName>
    <definedName name="ssssssssssssssssssss" localSheetId="1">積算内訳書_固定資産税!ssssssssssssssssssss</definedName>
    <definedName name="ssssssssssssssssssss" localSheetId="3">積算内訳書_住記等!ssssssssssssssssssss</definedName>
    <definedName name="ssssssssssssssssssss">[0]!ssssssssssssssssssss</definedName>
    <definedName name="t" localSheetId="2">積算内訳書_その他税!t</definedName>
    <definedName name="t" localSheetId="1">積算内訳書_固定資産税!t</definedName>
    <definedName name="t" localSheetId="3">積算内訳書_住記等!t</definedName>
    <definedName name="t">[0]!t</definedName>
    <definedName name="u" localSheetId="2">積算内訳書_その他税!u</definedName>
    <definedName name="u" localSheetId="1">積算内訳書_固定資産税!u</definedName>
    <definedName name="u" localSheetId="3">積算内訳書_住記等!u</definedName>
    <definedName name="u">[0]!u</definedName>
    <definedName name="usernameTF">"usernameTF"</definedName>
    <definedName name="uuuuuuuuuuuuuuuuuuuuuu" localSheetId="2">積算内訳書_その他税!uuuuuuuuuuuuuuuuuuuuuu</definedName>
    <definedName name="uuuuuuuuuuuuuuuuuuuuuu" localSheetId="1">積算内訳書_固定資産税!uuuuuuuuuuuuuuuuuuuuuu</definedName>
    <definedName name="uuuuuuuuuuuuuuuuuuuuuu" localSheetId="3">積算内訳書_住記等!uuuuuuuuuuuuuuuuuuuuuu</definedName>
    <definedName name="uuuuuuuuuuuuuuuuuuuuuu">[0]!uuuuuuuuuuuuuuuuuuuuuu</definedName>
    <definedName name="v" localSheetId="2">積算内訳書_その他税!v</definedName>
    <definedName name="v" localSheetId="1">積算内訳書_固定資産税!v</definedName>
    <definedName name="v" localSheetId="3">積算内訳書_住記等!v</definedName>
    <definedName name="v">[0]!v</definedName>
    <definedName name="w" localSheetId="2">積算内訳書_その他税!w</definedName>
    <definedName name="w" localSheetId="1">積算内訳書_固定資産税!w</definedName>
    <definedName name="w" localSheetId="3">積算内訳書_住記等!w</definedName>
    <definedName name="w">[0]!w</definedName>
    <definedName name="weeeeeeeeeeeeeeeeeeeeeee" localSheetId="2">積算内訳書_その他税!weeeeeeeeeeeeeeeeeeeeeee</definedName>
    <definedName name="weeeeeeeeeeeeeeeeeeeeeee" localSheetId="1">積算内訳書_固定資産税!weeeeeeeeeeeeeeeeeeeeeee</definedName>
    <definedName name="weeeeeeeeeeeeeeeeeeeeeee" localSheetId="3">積算内訳書_住記等!weeeeeeeeeeeeeeeeeeeeeee</definedName>
    <definedName name="weeeeeeeeeeeeeeeeeeeeeee">[0]!weeeeeeeeeeeeeeeeeeeeeee</definedName>
    <definedName name="x" localSheetId="2">積算内訳書_その他税!x</definedName>
    <definedName name="x" localSheetId="1">積算内訳書_固定資産税!x</definedName>
    <definedName name="x" localSheetId="3">積算内訳書_住記等!x</definedName>
    <definedName name="x">[0]!x</definedName>
    <definedName name="Xx" localSheetId="2">積算内訳書_その他税!Xx</definedName>
    <definedName name="Xx" localSheetId="1">積算内訳書_固定資産税!Xx</definedName>
    <definedName name="Xx" localSheetId="3">積算内訳書_住記等!Xx</definedName>
    <definedName name="Xx">[0]!Xx</definedName>
    <definedName name="y" localSheetId="2">積算内訳書_その他税!y</definedName>
    <definedName name="y" localSheetId="1">積算内訳書_固定資産税!y</definedName>
    <definedName name="y" localSheetId="3">積算内訳書_住記等!y</definedName>
    <definedName name="y">[0]!y</definedName>
    <definedName name="あ" localSheetId="2" hidden="1">#REF!</definedName>
    <definedName name="あ" localSheetId="1" hidden="1">#REF!</definedName>
    <definedName name="あ" localSheetId="3" hidden="1">#REF!</definedName>
    <definedName name="あ" hidden="1">#REF!</definedName>
    <definedName name="プロジェクト" localSheetId="2">積算内訳書_その他税!プロジェクト</definedName>
    <definedName name="プロジェクト" localSheetId="1">積算内訳書_固定資産税!プロジェクト</definedName>
    <definedName name="プロジェクト" localSheetId="3">積算内訳書_住記等!プロジェクト</definedName>
    <definedName name="プロジェクト">[0]!プロジェクト</definedName>
    <definedName name="運用保守メニュー" localSheetId="2">#REF!</definedName>
    <definedName name="運用保守メニュー" localSheetId="1">#REF!</definedName>
    <definedName name="運用保守メニュー" localSheetId="3">#REF!</definedName>
    <definedName name="運用保守メニュー">#REF!</definedName>
    <definedName name="運用保守区分" localSheetId="2">#REF!</definedName>
    <definedName name="運用保守区分" localSheetId="1">#REF!</definedName>
    <definedName name="運用保守区分" localSheetId="3">#REF!</definedName>
    <definedName name="運用保守区分">#REF!</definedName>
    <definedName name="開発原価" localSheetId="2">積算内訳書_その他税!開発原価</definedName>
    <definedName name="開発原価" localSheetId="1">積算内訳書_固定資産税!開発原価</definedName>
    <definedName name="開発原価" localSheetId="3">積算内訳書_住記等!開発原価</definedName>
    <definedName name="開発原価">[0]!開発原価</definedName>
    <definedName name="客先教育工数の内訳" localSheetId="2">積算内訳書_その他税!客先教育工数の内訳</definedName>
    <definedName name="客先教育工数の内訳" localSheetId="1">積算内訳書_固定資産税!客先教育工数の内訳</definedName>
    <definedName name="客先教育工数の内訳" localSheetId="3">積算内訳書_住記等!客先教育工数の内訳</definedName>
    <definedName name="客先教育工数の内訳">[0]!客先教育工数の内訳</definedName>
    <definedName name="見積関連データ入力" localSheetId="2">積算内訳書_その他税!見積関連データ入力</definedName>
    <definedName name="見積関連データ入力" localSheetId="1">積算内訳書_固定資産税!見積関連データ入力</definedName>
    <definedName name="見積関連データ入力" localSheetId="3">積算内訳書_住記等!見積関連データ入力</definedName>
    <definedName name="見積関連データ入力">[0]!見積関連データ入力</definedName>
    <definedName name="見積関連帳票表示" localSheetId="2">積算内訳書_その他税!見積関連帳票表示</definedName>
    <definedName name="見積関連帳票表示" localSheetId="1">積算内訳書_固定資産税!見積関連帳票表示</definedName>
    <definedName name="見積関連帳票表示" localSheetId="3">積算内訳書_住記等!見積関連帳票表示</definedName>
    <definedName name="見積関連帳票表示">[0]!見積関連帳票表示</definedName>
    <definedName name="採算計算書" localSheetId="2">積算内訳書_その他税!採算計算書</definedName>
    <definedName name="採算計算書" localSheetId="1">積算内訳書_固定資産税!採算計算書</definedName>
    <definedName name="採算計算書" localSheetId="3">積算内訳書_住記等!採算計算書</definedName>
    <definedName name="採算計算書">[0]!採算計算書</definedName>
    <definedName name="作業スケジュール" localSheetId="2">#REF!</definedName>
    <definedName name="作業スケジュール" localSheetId="1">#REF!</definedName>
    <definedName name="作業スケジュール" localSheetId="3">#REF!</definedName>
    <definedName name="作業スケジュール">#REF!</definedName>
    <definedName name="実行ID" localSheetId="2">#REF!</definedName>
    <definedName name="実行ID" localSheetId="1">#REF!</definedName>
    <definedName name="実行ID" localSheetId="3">#REF!</definedName>
    <definedName name="実行ID">#REF!</definedName>
    <definedName name="住記A工程見直しID" localSheetId="2">#REF!</definedName>
    <definedName name="住記A工程見直しID" localSheetId="1">#REF!</definedName>
    <definedName name="住記A工程見直しID" localSheetId="3">#REF!</definedName>
    <definedName name="住記A工程見直しID">#REF!</definedName>
    <definedName name="祝日" localSheetId="2">#REF!</definedName>
    <definedName name="祝日" localSheetId="1">#REF!</definedName>
    <definedName name="祝日" localSheetId="3">#REF!</definedName>
    <definedName name="祝日">#REF!</definedName>
    <definedName name="祝日・休日">[1]祝日・休日!$A$4:$A$26</definedName>
    <definedName name="新見積全体の説明" localSheetId="2">積算内訳書_その他税!新見積全体の説明</definedName>
    <definedName name="新見積全体の説明" localSheetId="1">積算内訳書_固定資産税!新見積全体の説明</definedName>
    <definedName name="新見積全体の説明" localSheetId="3">積算内訳書_住記等!新見積全体の説明</definedName>
    <definedName name="新見積全体の説明">[0]!新見積全体の説明</definedName>
    <definedName name="設定年" localSheetId="2">#REF!</definedName>
    <definedName name="設定年" localSheetId="1">#REF!</definedName>
    <definedName name="設定年" localSheetId="3">#REF!</definedName>
    <definedName name="設定年">#REF!</definedName>
    <definedName name="年度別内訳１" localSheetId="2">積算内訳書_その他税!年度別内訳１</definedName>
    <definedName name="年度別内訳１" localSheetId="1">積算内訳書_固定資産税!年度別内訳１</definedName>
    <definedName name="年度別内訳１" localSheetId="3">積算内訳書_住記等!年度別内訳１</definedName>
    <definedName name="年度別内訳１">[0]!年度別内訳１</definedName>
    <definedName name="年度別内訳２" localSheetId="2">積算内訳書_その他税!年度別内訳２</definedName>
    <definedName name="年度別内訳２" localSheetId="1">積算内訳書_固定資産税!年度別内訳２</definedName>
    <definedName name="年度別内訳２" localSheetId="3">積算内訳書_住記等!年度別内訳２</definedName>
    <definedName name="年度別内訳２">[0]!年度別内訳２</definedName>
    <definedName name="納品物" localSheetId="2">積算内訳書_その他税!納品物</definedName>
    <definedName name="納品物" localSheetId="1">積算内訳書_固定資産税!納品物</definedName>
    <definedName name="納品物" localSheetId="3">積算内訳書_住記等!納品物</definedName>
    <definedName name="納品物">[0]!納品物</definedName>
    <definedName name="発送先一覧" localSheetId="2">#REF!</definedName>
    <definedName name="発送先一覧" localSheetId="1">#REF!</definedName>
    <definedName name="発送先一覧" localSheetId="3">#REF!</definedName>
    <definedName name="発送先一覧">#REF!</definedName>
    <definedName name="範囲" localSheetId="2">#REF!</definedName>
    <definedName name="範囲" localSheetId="1">#REF!</definedName>
    <definedName name="範囲" localSheetId="3">#REF!</definedName>
    <definedName name="範囲">#REF!</definedName>
    <definedName name="文書記入項目説明" localSheetId="2">積算内訳書_その他税!文書記入項目説明</definedName>
    <definedName name="文書記入項目説明" localSheetId="1">積算内訳書_固定資産税!文書記入項目説明</definedName>
    <definedName name="文書記入項目説明" localSheetId="3">積算内訳書_住記等!文書記入項目説明</definedName>
    <definedName name="文書記入項目説明">[0]!文書記入項目説明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3" i="6" l="1"/>
  <c r="G100" i="6"/>
  <c r="G97" i="6"/>
  <c r="G92" i="6"/>
  <c r="G91" i="6"/>
  <c r="G90" i="6"/>
  <c r="G85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G23" i="6"/>
  <c r="G18" i="6"/>
  <c r="G10" i="6"/>
  <c r="G9" i="6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33" i="5" s="1"/>
  <c r="G19" i="5"/>
  <c r="G18" i="5"/>
  <c r="G10" i="5"/>
  <c r="G9" i="5"/>
  <c r="B1" i="5"/>
  <c r="G115" i="6" l="1"/>
  <c r="G11" i="6"/>
  <c r="G11" i="5"/>
  <c r="G35" i="5" s="1"/>
  <c r="G10" i="4"/>
  <c r="G9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B1" i="4"/>
  <c r="G117" i="6" l="1"/>
  <c r="G34" i="4"/>
  <c r="G11" i="4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70" i="2" s="1"/>
  <c r="G10" i="2"/>
  <c r="G9" i="2"/>
  <c r="G11" i="2" s="1"/>
  <c r="B1" i="2"/>
  <c r="G36" i="4" l="1"/>
  <c r="G72" i="2"/>
</calcChain>
</file>

<file path=xl/sharedStrings.xml><?xml version="1.0" encoding="utf-8"?>
<sst xmlns="http://schemas.openxmlformats.org/spreadsheetml/2006/main" count="450" uniqueCount="336">
  <si>
    <t>積算内訳書</t>
    <rPh sb="0" eb="2">
      <t>セキサン</t>
    </rPh>
    <rPh sb="2" eb="4">
      <t>ウチワケ</t>
    </rPh>
    <rPh sb="4" eb="5">
      <t>ショ</t>
    </rPh>
    <phoneticPr fontId="5"/>
  </si>
  <si>
    <t>（１）「帳票保管及び帳票在庫管理業務」、「搬送業務」単価</t>
    <rPh sb="4" eb="6">
      <t>チョウヒョウ</t>
    </rPh>
    <rPh sb="6" eb="8">
      <t>ホカン</t>
    </rPh>
    <rPh sb="8" eb="9">
      <t>オヨ</t>
    </rPh>
    <rPh sb="10" eb="12">
      <t>チョウヒョウ</t>
    </rPh>
    <rPh sb="12" eb="14">
      <t>ザイコ</t>
    </rPh>
    <rPh sb="14" eb="16">
      <t>カンリ</t>
    </rPh>
    <rPh sb="16" eb="18">
      <t>ギョウム</t>
    </rPh>
    <rPh sb="21" eb="23">
      <t>ハンソウ</t>
    </rPh>
    <rPh sb="23" eb="25">
      <t>ギョウム</t>
    </rPh>
    <rPh sb="26" eb="28">
      <t>タンカ</t>
    </rPh>
    <phoneticPr fontId="5"/>
  </si>
  <si>
    <t>No</t>
    <phoneticPr fontId="3"/>
  </si>
  <si>
    <t>名称</t>
    <rPh sb="0" eb="2">
      <t>メイショウ</t>
    </rPh>
    <phoneticPr fontId="5"/>
  </si>
  <si>
    <t>予定
数量</t>
    <rPh sb="0" eb="2">
      <t>ヨテイ</t>
    </rPh>
    <rPh sb="3" eb="5">
      <t>スウリョウ</t>
    </rPh>
    <phoneticPr fontId="5"/>
  </si>
  <si>
    <t>単価（１月あたり）</t>
    <rPh sb="0" eb="2">
      <t>タンカ</t>
    </rPh>
    <rPh sb="4" eb="5">
      <t>ツキ</t>
    </rPh>
    <phoneticPr fontId="5"/>
  </si>
  <si>
    <t>合計額（円）</t>
    <rPh sb="0" eb="2">
      <t>ゴウケイ</t>
    </rPh>
    <rPh sb="2" eb="3">
      <t>ガク</t>
    </rPh>
    <rPh sb="4" eb="5">
      <t>エン</t>
    </rPh>
    <phoneticPr fontId="5"/>
  </si>
  <si>
    <t>帳票保管及び帳票在庫管理業務</t>
    <rPh sb="0" eb="2">
      <t>チョウヒョウ</t>
    </rPh>
    <rPh sb="2" eb="4">
      <t>ホカン</t>
    </rPh>
    <rPh sb="4" eb="5">
      <t>オヨ</t>
    </rPh>
    <rPh sb="6" eb="8">
      <t>チョウヒョウ</t>
    </rPh>
    <rPh sb="8" eb="10">
      <t>ザイコ</t>
    </rPh>
    <rPh sb="10" eb="12">
      <t>カンリ</t>
    </rPh>
    <rPh sb="12" eb="14">
      <t>ギョウム</t>
    </rPh>
    <phoneticPr fontId="5"/>
  </si>
  <si>
    <t>搬送業務</t>
    <rPh sb="0" eb="2">
      <t>ハンソウ</t>
    </rPh>
    <rPh sb="2" eb="4">
      <t>ギョウム</t>
    </rPh>
    <phoneticPr fontId="5"/>
  </si>
  <si>
    <t>(1)合計…①</t>
    <phoneticPr fontId="5"/>
  </si>
  <si>
    <t>（２）「帳票出力業務」、「事後処理業務」　単価</t>
    <rPh sb="4" eb="6">
      <t>チョウヒョウ</t>
    </rPh>
    <rPh sb="6" eb="8">
      <t>シュツリョク</t>
    </rPh>
    <rPh sb="8" eb="10">
      <t>ギョウム</t>
    </rPh>
    <rPh sb="13" eb="15">
      <t>ジゴ</t>
    </rPh>
    <rPh sb="15" eb="17">
      <t>ショリ</t>
    </rPh>
    <rPh sb="17" eb="19">
      <t>ギョウム</t>
    </rPh>
    <rPh sb="21" eb="23">
      <t>タンカ</t>
    </rPh>
    <phoneticPr fontId="5"/>
  </si>
  <si>
    <t>No</t>
    <phoneticPr fontId="5"/>
  </si>
  <si>
    <t>帳票ＩＤ及び名称</t>
    <rPh sb="0" eb="2">
      <t>チョウヒョウ</t>
    </rPh>
    <rPh sb="4" eb="5">
      <t>オヨ</t>
    </rPh>
    <rPh sb="6" eb="8">
      <t>メイショウ</t>
    </rPh>
    <phoneticPr fontId="5"/>
  </si>
  <si>
    <t>予定
数量</t>
  </si>
  <si>
    <t>単価（１件あたり）</t>
    <rPh sb="0" eb="2">
      <t>タンカ</t>
    </rPh>
    <rPh sb="4" eb="5">
      <t>ケン</t>
    </rPh>
    <phoneticPr fontId="5"/>
  </si>
  <si>
    <t>合計額(円）</t>
    <rPh sb="0" eb="2">
      <t>ゴウケイ</t>
    </rPh>
    <rPh sb="2" eb="3">
      <t>ガク</t>
    </rPh>
    <rPh sb="4" eb="5">
      <t>エン</t>
    </rPh>
    <phoneticPr fontId="5"/>
  </si>
  <si>
    <t>ID</t>
    <phoneticPr fontId="5"/>
  </si>
  <si>
    <t>帳票出力
業務</t>
    <rPh sb="0" eb="2">
      <t>チョウヒョウ</t>
    </rPh>
    <rPh sb="2" eb="4">
      <t>シュツリョク</t>
    </rPh>
    <rPh sb="5" eb="7">
      <t>ギョウム</t>
    </rPh>
    <phoneticPr fontId="5"/>
  </si>
  <si>
    <t>事後処理
業務</t>
    <rPh sb="0" eb="2">
      <t>ジゴ</t>
    </rPh>
    <rPh sb="2" eb="4">
      <t>ショリ</t>
    </rPh>
    <rPh sb="5" eb="7">
      <t>ギョウム</t>
    </rPh>
    <phoneticPr fontId="5"/>
  </si>
  <si>
    <t>（2）合計…②</t>
    <rPh sb="3" eb="4">
      <t>ゴウ</t>
    </rPh>
    <rPh sb="4" eb="5">
      <t>ケイ</t>
    </rPh>
    <phoneticPr fontId="5"/>
  </si>
  <si>
    <t>入札書記載額（①＋②）</t>
    <rPh sb="0" eb="2">
      <t>ニュウサツ</t>
    </rPh>
    <rPh sb="2" eb="3">
      <t>ショ</t>
    </rPh>
    <rPh sb="3" eb="5">
      <t>キサイ</t>
    </rPh>
    <rPh sb="5" eb="6">
      <t>ガク</t>
    </rPh>
    <phoneticPr fontId="5"/>
  </si>
  <si>
    <t>ZJM03R2820</t>
  </si>
  <si>
    <t>ZJM03R2830</t>
  </si>
  <si>
    <t>ZJM03R0030</t>
  </si>
  <si>
    <t>ZJM03R0160</t>
  </si>
  <si>
    <t>ZJM03R0170</t>
  </si>
  <si>
    <t>ZJM03R0760</t>
  </si>
  <si>
    <t>ZJM03R0770</t>
  </si>
  <si>
    <t>ZJM03R0790</t>
  </si>
  <si>
    <t>ZJM03R0800</t>
  </si>
  <si>
    <t>ZJM03R0930</t>
  </si>
  <si>
    <t>ZJM03R0950</t>
  </si>
  <si>
    <t>ZJM03R0980</t>
  </si>
  <si>
    <t>ZJM03R4120</t>
  </si>
  <si>
    <t>ZJM03R4150</t>
  </si>
  <si>
    <t>ZJM03R4130</t>
  </si>
  <si>
    <t>ZJM03R4160</t>
  </si>
  <si>
    <t>ZJM03R4140</t>
  </si>
  <si>
    <t>ZJM03R4170</t>
  </si>
  <si>
    <t>ZJM03R4180</t>
  </si>
  <si>
    <t>ZJM03R1270</t>
  </si>
  <si>
    <t>ZJM03R1730</t>
  </si>
  <si>
    <t>ZJM03R1720</t>
  </si>
  <si>
    <t>ZJM03R0860</t>
  </si>
  <si>
    <t>ZJM03R0870</t>
  </si>
  <si>
    <t>ZJM03R0871</t>
  </si>
  <si>
    <t>ZJM03R2670</t>
  </si>
  <si>
    <t>ZJM03R2671</t>
  </si>
  <si>
    <t>ZJM03R0630</t>
  </si>
  <si>
    <t>ZJM03R0631</t>
  </si>
  <si>
    <t>ZJM03R3900</t>
  </si>
  <si>
    <t>ZJM03R2240</t>
  </si>
  <si>
    <t>ZSNKFR5004</t>
  </si>
  <si>
    <t>ZSNKKR5001</t>
  </si>
  <si>
    <t>ZSNKKR5002</t>
  </si>
  <si>
    <t>ZSNKKR5003</t>
  </si>
  <si>
    <t>ZSNKKR5004</t>
  </si>
  <si>
    <t>ZSNKKR5005</t>
  </si>
  <si>
    <t>ZSNKFR5006</t>
  </si>
  <si>
    <t>ZSNZZR5001</t>
  </si>
  <si>
    <t>ZSNKPR0009</t>
  </si>
  <si>
    <t>ZSNKKR5012</t>
  </si>
  <si>
    <t>ZSNKKR5016</t>
  </si>
  <si>
    <t>ZSMSKR5015</t>
  </si>
  <si>
    <t>KZRUHR5001</t>
  </si>
  <si>
    <t>KZRSSR0001</t>
  </si>
  <si>
    <t>KZRKFR0006</t>
  </si>
  <si>
    <t>KZRKFR0009</t>
  </si>
  <si>
    <t>KZRKFR5006</t>
  </si>
  <si>
    <t>KZRKFR5002</t>
  </si>
  <si>
    <t>KZRKFR5007</t>
  </si>
  <si>
    <t>KZRKFR0005</t>
  </si>
  <si>
    <t>KZRKFR0004</t>
  </si>
  <si>
    <t>遠隔地被扶養者所得照会票（明細）</t>
  </si>
  <si>
    <t>遠隔地被扶養者所得照会票（表紙）</t>
  </si>
  <si>
    <t>給与支払報告書総括表</t>
  </si>
  <si>
    <t>事務所・事業所又は家屋敷申告書</t>
  </si>
  <si>
    <t>住民税申告書</t>
  </si>
  <si>
    <t>統合エラーリスト</t>
  </si>
  <si>
    <t>統合チェックリスト</t>
  </si>
  <si>
    <t>統合論理エラーリスト</t>
  </si>
  <si>
    <t>未精査資料チェックリスト</t>
  </si>
  <si>
    <t>特別徴収税額通知書（特別徴収義務者用）</t>
  </si>
  <si>
    <t>特別徴収税額通知書（納税義務者用）</t>
  </si>
  <si>
    <t>納入書兼納入済通知書（特徴）</t>
  </si>
  <si>
    <t>納税通知書（市内・全期）</t>
  </si>
  <si>
    <t>納税通知書（市外・全期）</t>
  </si>
  <si>
    <t>納税通知書（市内・１期のみ）</t>
  </si>
  <si>
    <t>納税通知書（市外・１期のみ）</t>
  </si>
  <si>
    <t>納税通知書（口座）</t>
  </si>
  <si>
    <t>納税通知書（市内・随時）</t>
  </si>
  <si>
    <t>納税通知書（市外・随時）</t>
  </si>
  <si>
    <t>納税通知書連番簿</t>
  </si>
  <si>
    <t>賦課額決定等通知書</t>
  </si>
  <si>
    <t>賦課額決定等伺書</t>
  </si>
  <si>
    <t>扶養エラーリスト</t>
  </si>
  <si>
    <t>扶養チェックリスト</t>
  </si>
  <si>
    <t>扶養チェックリスト（未更新分）</t>
  </si>
  <si>
    <t>扶養調査票（事業所）（表紙）</t>
  </si>
  <si>
    <t>扶養調査票（事業所）（明細）</t>
  </si>
  <si>
    <t>資料回送票（表紙）</t>
  </si>
  <si>
    <t>資料回送票（明細）</t>
  </si>
  <si>
    <t>配当報酬等支払調書</t>
  </si>
  <si>
    <t>年金特徴過誤納金調査連絡票</t>
  </si>
  <si>
    <t>口座振替納付済通知書（バッチ）</t>
  </si>
  <si>
    <t>督促状(軽自未納なし)</t>
  </si>
  <si>
    <t>督促状(諸税)</t>
  </si>
  <si>
    <t>督促状(特徴)</t>
  </si>
  <si>
    <t>督促状(賦課税目)</t>
  </si>
  <si>
    <t>督促状(法人市民税)</t>
  </si>
  <si>
    <t>不能分納付書（税）</t>
  </si>
  <si>
    <t>延滞金納付書（3税）</t>
  </si>
  <si>
    <t>市・道民税（特別徴収分）過誤納実態調査表</t>
  </si>
  <si>
    <t>延滞金納付書（法人市民税）</t>
  </si>
  <si>
    <t>延滞金納付書（諸税）</t>
  </si>
  <si>
    <t>軽自動車税納税証明書（継続検査用）</t>
  </si>
  <si>
    <t>バッチシート</t>
  </si>
  <si>
    <t>収入日計明細表</t>
  </si>
  <si>
    <t>口座ＭＴ交換リスト</t>
  </si>
  <si>
    <t>口座振替不能一覧表</t>
  </si>
  <si>
    <t>口座納付書（領収書なし）（共用）</t>
  </si>
  <si>
    <t>口座振替用納付書送付書兼口座振替依頼者名簿（市保管用）</t>
  </si>
  <si>
    <t>口座一般不能納付書</t>
  </si>
  <si>
    <t>口座ＭＴ領収書</t>
  </si>
  <si>
    <t>銀行別集計表</t>
  </si>
  <si>
    <t>No</t>
    <phoneticPr fontId="3"/>
  </si>
  <si>
    <t>(1)合計…①</t>
    <phoneticPr fontId="5"/>
  </si>
  <si>
    <t>No</t>
    <phoneticPr fontId="5"/>
  </si>
  <si>
    <t>ID</t>
    <phoneticPr fontId="5"/>
  </si>
  <si>
    <t>ZKT_EE_R1025</t>
  </si>
  <si>
    <t>ZKT_EE_R0117</t>
  </si>
  <si>
    <t>ZKT_EE_R1026</t>
  </si>
  <si>
    <t>ZKT_EE_R1027</t>
  </si>
  <si>
    <t>ZKT_EE_R0151</t>
  </si>
  <si>
    <t>ZKT_CC_R0152</t>
  </si>
  <si>
    <t>ZKT_CC_R1085</t>
  </si>
  <si>
    <t>ZKT_CC_R1036</t>
  </si>
  <si>
    <t>ZKT_CC_R1087</t>
  </si>
  <si>
    <t>ZKT_CC_R1088</t>
  </si>
  <si>
    <t>ZKT_CC_R1089</t>
  </si>
  <si>
    <t>ZKT_CC_R0045</t>
  </si>
  <si>
    <t>ZKT_CC_R0047</t>
  </si>
  <si>
    <t>ZKT_CC_R0048</t>
  </si>
  <si>
    <t>ZKT_DD_R1004</t>
  </si>
  <si>
    <t>ZKT_DD_R1005</t>
  </si>
  <si>
    <t>土地家屋分当初納税通知書(市内用)</t>
  </si>
  <si>
    <t>課税明細書</t>
  </si>
  <si>
    <t>土地家屋分当初納税通知書(市外用)</t>
  </si>
  <si>
    <t>土地家屋分当初納税通知書(口座用)</t>
  </si>
  <si>
    <t>土地家屋分減免通知書</t>
  </si>
  <si>
    <t>償却資産分減免通知書</t>
  </si>
  <si>
    <t>償却資産分当初納税通知書(市内用)</t>
  </si>
  <si>
    <t>償却資産分当初納税通知書(市外用)</t>
  </si>
  <si>
    <t>償却資産分当初納税通知書(口座用)</t>
  </si>
  <si>
    <t>償却資産申告書</t>
  </si>
  <si>
    <t>種類別明細書</t>
  </si>
  <si>
    <t>電子申告通知ハガキ</t>
  </si>
  <si>
    <t>催告状(様式4)</t>
  </si>
  <si>
    <t>催告状(様式5)</t>
  </si>
  <si>
    <t>価格等縦覧帳簿（土地）</t>
  </si>
  <si>
    <t>価格等縦覧帳簿（家屋）</t>
  </si>
  <si>
    <t>(1)合計…①</t>
    <phoneticPr fontId="5"/>
  </si>
  <si>
    <t>ZHJRZZ0012</t>
  </si>
  <si>
    <t>ZHJHSR0050</t>
  </si>
  <si>
    <t>ZHJHSR0049</t>
  </si>
  <si>
    <t>ZHJHSR0051</t>
  </si>
  <si>
    <t>ZHJHSR0010</t>
  </si>
  <si>
    <t>ID未定（令和２年度改修予定）</t>
  </si>
  <si>
    <t>ZJGJGR0001</t>
  </si>
  <si>
    <t>ZJGJGR0003</t>
  </si>
  <si>
    <t>ZKJA1R0011</t>
  </si>
  <si>
    <t>ZKJA1R0014</t>
  </si>
  <si>
    <t>ZKJA1R0015</t>
  </si>
  <si>
    <t>ZKJA1R0019</t>
  </si>
  <si>
    <t>ZKJA1R0043</t>
  </si>
  <si>
    <t>ZKJA1R0065</t>
  </si>
  <si>
    <t>ZTN04R0010</t>
  </si>
  <si>
    <t>確定申告書</t>
  </si>
  <si>
    <t>中間申告書</t>
  </si>
  <si>
    <t>予定申告書</t>
  </si>
  <si>
    <t>均等割申告書</t>
  </si>
  <si>
    <t>申告指導はがき</t>
  </si>
  <si>
    <t>納付書</t>
  </si>
  <si>
    <t>事業所税申告書・納付書</t>
  </si>
  <si>
    <t>事業所税の申告書の送付について</t>
  </si>
  <si>
    <t>納税通知書全件リスト</t>
  </si>
  <si>
    <t>軽自動車税納税通知書（市内用）</t>
  </si>
  <si>
    <t>軽自動車税納税通知書（市外用）</t>
  </si>
  <si>
    <t>集合宛名ワッペン</t>
  </si>
  <si>
    <t>軽自動車税減免承認（却下）通知書（継続減免-車検用納税証明書付）</t>
  </si>
  <si>
    <t>集合納通封入封緘確認リスト</t>
  </si>
  <si>
    <t>催告書</t>
  </si>
  <si>
    <t>　基幹系-データ印刷及び事後処理業務（住記等）</t>
    <rPh sb="1" eb="3">
      <t>キカン</t>
    </rPh>
    <rPh sb="3" eb="4">
      <t>ケイ</t>
    </rPh>
    <rPh sb="8" eb="10">
      <t>インサツ</t>
    </rPh>
    <rPh sb="10" eb="11">
      <t>オヨ</t>
    </rPh>
    <rPh sb="12" eb="14">
      <t>ジゴ</t>
    </rPh>
    <rPh sb="14" eb="16">
      <t>ショリ</t>
    </rPh>
    <rPh sb="16" eb="18">
      <t>ギョウム</t>
    </rPh>
    <rPh sb="19" eb="20">
      <t>ジュウ</t>
    </rPh>
    <rPh sb="20" eb="21">
      <t>キ</t>
    </rPh>
    <rPh sb="21" eb="22">
      <t>ナド</t>
    </rPh>
    <phoneticPr fontId="3"/>
  </si>
  <si>
    <t>No</t>
    <phoneticPr fontId="3"/>
  </si>
  <si>
    <t>　※予定数量が0の帳票は、今年度は帳票を出力する予定がないため単価（１件あたり）の記載は不要です。</t>
    <rPh sb="2" eb="4">
      <t>ヨテイ</t>
    </rPh>
    <rPh sb="4" eb="6">
      <t>スウリョウ</t>
    </rPh>
    <rPh sb="9" eb="11">
      <t>チョウヒョウ</t>
    </rPh>
    <rPh sb="13" eb="16">
      <t>コンネンド</t>
    </rPh>
    <rPh sb="17" eb="19">
      <t>チョウヒョウ</t>
    </rPh>
    <rPh sb="20" eb="22">
      <t>シュツリョク</t>
    </rPh>
    <rPh sb="24" eb="26">
      <t>ヨテイ</t>
    </rPh>
    <rPh sb="31" eb="33">
      <t>タンカ</t>
    </rPh>
    <rPh sb="35" eb="36">
      <t>ケン</t>
    </rPh>
    <rPh sb="41" eb="43">
      <t>キサイ</t>
    </rPh>
    <rPh sb="44" eb="46">
      <t>フヨウ</t>
    </rPh>
    <phoneticPr fontId="3"/>
  </si>
  <si>
    <t>ID</t>
    <phoneticPr fontId="5"/>
  </si>
  <si>
    <t>ATCA1R0008</t>
  </si>
  <si>
    <t>宛名ワッペン</t>
  </si>
  <si>
    <t>宛名ワッペン</t>
    <rPh sb="0" eb="2">
      <t>アテナ</t>
    </rPh>
    <phoneticPr fontId="1"/>
  </si>
  <si>
    <t>ATCA1R0003</t>
  </si>
  <si>
    <t>世論調査５０音順リスト</t>
    <rPh sb="0" eb="2">
      <t>ヨロン</t>
    </rPh>
    <rPh sb="2" eb="4">
      <t>チョウサ</t>
    </rPh>
    <rPh sb="6" eb="7">
      <t>オン</t>
    </rPh>
    <rPh sb="7" eb="8">
      <t>ジュン</t>
    </rPh>
    <phoneticPr fontId="1"/>
  </si>
  <si>
    <t>ATCA1R0004</t>
  </si>
  <si>
    <t>世論調査地点別リスト</t>
    <rPh sb="0" eb="2">
      <t>ヨロン</t>
    </rPh>
    <rPh sb="2" eb="4">
      <t>チョウサ</t>
    </rPh>
    <rPh sb="4" eb="6">
      <t>チテン</t>
    </rPh>
    <rPh sb="6" eb="7">
      <t>ベツ</t>
    </rPh>
    <phoneticPr fontId="1"/>
  </si>
  <si>
    <t>ATCB1R0001</t>
  </si>
  <si>
    <t>世帯宛ワッペン</t>
    <rPh sb="0" eb="2">
      <t>セタイ</t>
    </rPh>
    <rPh sb="2" eb="3">
      <t>ア</t>
    </rPh>
    <phoneticPr fontId="1"/>
  </si>
  <si>
    <t>ATCD1R0001</t>
  </si>
  <si>
    <t>ごみ袋引換券</t>
    <rPh sb="2" eb="3">
      <t>フクロ</t>
    </rPh>
    <rPh sb="3" eb="6">
      <t>ヒキカエケン</t>
    </rPh>
    <phoneticPr fontId="1"/>
  </si>
  <si>
    <t>ATCE1R0001</t>
  </si>
  <si>
    <t>ATCH1R0006</t>
  </si>
  <si>
    <t>入場整理券</t>
    <rPh sb="0" eb="2">
      <t>ニュウジョウ</t>
    </rPh>
    <rPh sb="2" eb="5">
      <t>セイリケン</t>
    </rPh>
    <phoneticPr fontId="1"/>
  </si>
  <si>
    <t>ATCH1R0004</t>
  </si>
  <si>
    <t>成人者名簿</t>
    <rPh sb="0" eb="2">
      <t>セイジン</t>
    </rPh>
    <rPh sb="2" eb="3">
      <t>シャ</t>
    </rPh>
    <rPh sb="3" eb="5">
      <t>メイボ</t>
    </rPh>
    <phoneticPr fontId="1"/>
  </si>
  <si>
    <t>ATCH1R0005</t>
  </si>
  <si>
    <t>外字・オーバーリスト</t>
    <rPh sb="0" eb="2">
      <t>ガイジ</t>
    </rPh>
    <phoneticPr fontId="1"/>
  </si>
  <si>
    <t>ATCM1R0002</t>
  </si>
  <si>
    <t>住民票一括照会リスト</t>
  </si>
  <si>
    <t>GGRAA0005</t>
  </si>
  <si>
    <t>新入学児童・生徒名簿（PDF）</t>
    <rPh sb="0" eb="3">
      <t>シンニュウガク</t>
    </rPh>
    <rPh sb="3" eb="5">
      <t>ジドウ</t>
    </rPh>
    <rPh sb="6" eb="8">
      <t>セイト</t>
    </rPh>
    <rPh sb="8" eb="10">
      <t>メイボ</t>
    </rPh>
    <phoneticPr fontId="1"/>
  </si>
  <si>
    <t>GGRAA0008</t>
  </si>
  <si>
    <t>入学通知書（小学校）（PDF）</t>
    <rPh sb="0" eb="2">
      <t>ニュウガク</t>
    </rPh>
    <rPh sb="2" eb="5">
      <t>ツウチショ</t>
    </rPh>
    <rPh sb="6" eb="9">
      <t>ショウガッコウ</t>
    </rPh>
    <phoneticPr fontId="1"/>
  </si>
  <si>
    <t>GGRAA2007</t>
  </si>
  <si>
    <t>入学通知書（小学校）白紙（PDF）</t>
    <rPh sb="0" eb="2">
      <t>ニュウガク</t>
    </rPh>
    <rPh sb="2" eb="5">
      <t>ツウチショ</t>
    </rPh>
    <rPh sb="6" eb="9">
      <t>ショウガッコウ</t>
    </rPh>
    <rPh sb="10" eb="12">
      <t>ハクシ</t>
    </rPh>
    <phoneticPr fontId="1"/>
  </si>
  <si>
    <t>GGRAA0009</t>
  </si>
  <si>
    <t>入学通知書（中学校）（PDF）</t>
    <rPh sb="0" eb="2">
      <t>ニュウガク</t>
    </rPh>
    <rPh sb="2" eb="5">
      <t>ツウチショ</t>
    </rPh>
    <rPh sb="6" eb="7">
      <t>ナカ</t>
    </rPh>
    <rPh sb="7" eb="9">
      <t>ガッコウ</t>
    </rPh>
    <phoneticPr fontId="1"/>
  </si>
  <si>
    <t>GGRAA3007</t>
  </si>
  <si>
    <t>入学通知書（中学校）白紙（PDF）</t>
    <rPh sb="0" eb="2">
      <t>ニュウガク</t>
    </rPh>
    <rPh sb="2" eb="5">
      <t>ツウチショ</t>
    </rPh>
    <rPh sb="6" eb="7">
      <t>ナカ</t>
    </rPh>
    <rPh sb="7" eb="9">
      <t>ガッコウ</t>
    </rPh>
    <rPh sb="10" eb="12">
      <t>ハクシ</t>
    </rPh>
    <phoneticPr fontId="1"/>
  </si>
  <si>
    <t>GSE00R0014</t>
  </si>
  <si>
    <t>就学援助支給名簿（申請者払い）</t>
    <rPh sb="0" eb="2">
      <t>シュウガク</t>
    </rPh>
    <rPh sb="2" eb="4">
      <t>エンジョ</t>
    </rPh>
    <phoneticPr fontId="1"/>
  </si>
  <si>
    <t>GSE00R0015</t>
  </si>
  <si>
    <t>就学援助支給名簿（学校長払い）</t>
  </si>
  <si>
    <t>GSE00R0016</t>
  </si>
  <si>
    <t>就学援助認定者名簿</t>
  </si>
  <si>
    <t>GSE00R0013</t>
  </si>
  <si>
    <t>就学援助費学校長払個人別支給明細書</t>
  </si>
  <si>
    <t>GSK00R0002</t>
  </si>
  <si>
    <t>就学時健康診断予定者名簿</t>
  </si>
  <si>
    <t>GSK00R0004</t>
  </si>
  <si>
    <t>就学時健康診断のお知らせ</t>
  </si>
  <si>
    <t>GSK00R0008</t>
  </si>
  <si>
    <t>就学時健康診断のお知らせ（空帳票）</t>
    <rPh sb="13" eb="14">
      <t>カラ</t>
    </rPh>
    <rPh sb="14" eb="16">
      <t>チョウヒョウ</t>
    </rPh>
    <phoneticPr fontId="1"/>
  </si>
  <si>
    <t>RT-A057</t>
  </si>
  <si>
    <t>閲覧用全リスト</t>
    <rPh sb="0" eb="2">
      <t>エツラン</t>
    </rPh>
    <rPh sb="2" eb="3">
      <t>ヨウ</t>
    </rPh>
    <rPh sb="3" eb="4">
      <t>ゼン</t>
    </rPh>
    <phoneticPr fontId="0"/>
  </si>
  <si>
    <t>RT-A058</t>
  </si>
  <si>
    <t>閲覧用見出し</t>
    <rPh sb="0" eb="2">
      <t>エツラン</t>
    </rPh>
    <rPh sb="2" eb="3">
      <t>ヨウ</t>
    </rPh>
    <rPh sb="3" eb="5">
      <t>ミダ</t>
    </rPh>
    <phoneticPr fontId="0"/>
  </si>
  <si>
    <t>RT-B001</t>
  </si>
  <si>
    <t>調査出力兼入力票</t>
    <rPh sb="0" eb="2">
      <t>チョウサ</t>
    </rPh>
    <rPh sb="2" eb="4">
      <t>シュツリョク</t>
    </rPh>
    <rPh sb="4" eb="5">
      <t>ケン</t>
    </rPh>
    <rPh sb="5" eb="7">
      <t>ニュウリョク</t>
    </rPh>
    <rPh sb="7" eb="8">
      <t>ヒョウ</t>
    </rPh>
    <phoneticPr fontId="0"/>
  </si>
  <si>
    <t>RT-B002</t>
  </si>
  <si>
    <t>異動者リスト</t>
    <rPh sb="0" eb="3">
      <t>イドウシャ</t>
    </rPh>
    <phoneticPr fontId="0"/>
  </si>
  <si>
    <t>RT-B006</t>
  </si>
  <si>
    <t>住所更新者リスト</t>
    <rPh sb="0" eb="2">
      <t>ジュウショ</t>
    </rPh>
    <rPh sb="2" eb="4">
      <t>コウシン</t>
    </rPh>
    <rPh sb="4" eb="5">
      <t>シャ</t>
    </rPh>
    <phoneticPr fontId="0"/>
  </si>
  <si>
    <t>RT-B007</t>
  </si>
  <si>
    <t>住居表示等エラーリスト</t>
    <rPh sb="0" eb="2">
      <t>ジュウキョ</t>
    </rPh>
    <rPh sb="2" eb="4">
      <t>ヒョウジ</t>
    </rPh>
    <rPh sb="4" eb="5">
      <t>トウ</t>
    </rPh>
    <phoneticPr fontId="0"/>
  </si>
  <si>
    <t>RT-B008</t>
  </si>
  <si>
    <t>パンチもれリスト</t>
  </si>
  <si>
    <t>RT-B009</t>
  </si>
  <si>
    <t>通知書</t>
    <rPh sb="0" eb="3">
      <t>ツウチショ</t>
    </rPh>
    <phoneticPr fontId="0"/>
  </si>
  <si>
    <t>RT-B011</t>
  </si>
  <si>
    <t>住居表示新旧対照表</t>
    <rPh sb="0" eb="2">
      <t>ジュウキョ</t>
    </rPh>
    <rPh sb="2" eb="4">
      <t>ヒョウジ</t>
    </rPh>
    <rPh sb="4" eb="6">
      <t>シンキュウ</t>
    </rPh>
    <rPh sb="6" eb="8">
      <t>タイショウ</t>
    </rPh>
    <rPh sb="8" eb="9">
      <t>ヒョウ</t>
    </rPh>
    <phoneticPr fontId="0"/>
  </si>
  <si>
    <t>RT-B012</t>
  </si>
  <si>
    <t>地番調書等エラーリスト</t>
    <rPh sb="0" eb="4">
      <t>チバンチョウショ</t>
    </rPh>
    <rPh sb="4" eb="5">
      <t>トウ</t>
    </rPh>
    <phoneticPr fontId="0"/>
  </si>
  <si>
    <t>OM-SJK038</t>
  </si>
  <si>
    <t>自衛官募集に係る住民基本台帳の抽出データ</t>
    <rPh sb="0" eb="3">
      <t>ジエイカン</t>
    </rPh>
    <rPh sb="3" eb="5">
      <t>ボシュウ</t>
    </rPh>
    <rPh sb="6" eb="7">
      <t>カカ</t>
    </rPh>
    <rPh sb="8" eb="10">
      <t>ジュウミン</t>
    </rPh>
    <rPh sb="10" eb="12">
      <t>キホン</t>
    </rPh>
    <rPh sb="12" eb="14">
      <t>ダイチョウ</t>
    </rPh>
    <rPh sb="15" eb="17">
      <t>チュウシュツ</t>
    </rPh>
    <phoneticPr fontId="0"/>
  </si>
  <si>
    <t>SNK01R0201</t>
  </si>
  <si>
    <t>選挙人異動者リスト（死亡・失踪・国籍喪失・入力取消）(S9月S9日～S9月S9日)</t>
  </si>
  <si>
    <t>選挙人異動者リスト(S9月S9日～S9月S9日)</t>
  </si>
  <si>
    <t>SNKZ0R0601</t>
  </si>
  <si>
    <t>選挙強制付番チェックリスト（例月）</t>
  </si>
  <si>
    <t>SNKZ0R0401</t>
  </si>
  <si>
    <t>入力順チェックリスト（例月）</t>
  </si>
  <si>
    <t>SNK01R0801</t>
  </si>
  <si>
    <t>抹消者リスト（例月）</t>
  </si>
  <si>
    <t>SNK01R2901</t>
  </si>
  <si>
    <t>外字リスト（成人）</t>
  </si>
  <si>
    <t>SNK01R1601</t>
  </si>
  <si>
    <t>選管用成人者名簿</t>
  </si>
  <si>
    <t>SNK01R1701</t>
  </si>
  <si>
    <t>送付用ワッペン</t>
  </si>
  <si>
    <t>SNK01R0701</t>
  </si>
  <si>
    <t>選挙関係エラーリスト</t>
  </si>
  <si>
    <t>SNK01R0101</t>
  </si>
  <si>
    <t>二重登録者チェックリスト</t>
  </si>
  <si>
    <t>SNK01R3001</t>
  </si>
  <si>
    <t>ＤＶ等支援措置対象者リスト</t>
  </si>
  <si>
    <t>外字リスト（定時）</t>
  </si>
  <si>
    <t>選挙関係エラーリスト（定時）</t>
  </si>
  <si>
    <t>選挙強制付番チェックリスト（定時）</t>
  </si>
  <si>
    <t>SNK01R1901</t>
  </si>
  <si>
    <t>定時登録縦覧用書面</t>
  </si>
  <si>
    <t>入力順チェックリスト（定時）</t>
  </si>
  <si>
    <t>抹消者リスト（定時）</t>
  </si>
  <si>
    <t>SNK01R2701</t>
  </si>
  <si>
    <t>選挙人名簿抄本（定時）</t>
  </si>
  <si>
    <t>外字リスト（選挙）</t>
  </si>
  <si>
    <t>SNK01R3101</t>
  </si>
  <si>
    <t>欠格者リスト</t>
  </si>
  <si>
    <t>選挙関係エラーリスト（選挙）</t>
  </si>
  <si>
    <t>選挙強制付番チェックリスト（選挙）</t>
  </si>
  <si>
    <t>SNK01R2001</t>
  </si>
  <si>
    <t>選挙時登録縦覧用書面（参議）</t>
  </si>
  <si>
    <t>選挙時登録縦覧用書面（参議・知事）</t>
  </si>
  <si>
    <t>選挙時登録縦覧用書面（市議）</t>
  </si>
  <si>
    <t>選挙時登録縦覧用書面（市長）</t>
  </si>
  <si>
    <t>選挙時登録縦覧用書面（衆議）</t>
  </si>
  <si>
    <t>選挙時登録縦覧用書面（知事）</t>
  </si>
  <si>
    <t>選挙時登録縦覧用書面（定時）</t>
  </si>
  <si>
    <t>選挙時登録縦覧用書面（道・市議）</t>
  </si>
  <si>
    <t>選挙時登録縦覧用書面（道議）</t>
  </si>
  <si>
    <t>入力順チェックリスト（選挙）</t>
  </si>
  <si>
    <t>抹消者リスト（参議）</t>
  </si>
  <si>
    <t>抹消者リスト（参議・知事）</t>
  </si>
  <si>
    <t>抹消者リスト（市議）</t>
  </si>
  <si>
    <t>抹消者リスト（市長）</t>
  </si>
  <si>
    <t>抹消者リスト（衆議）</t>
  </si>
  <si>
    <t>抹消者リスト（知事）</t>
  </si>
  <si>
    <t>抹消者リスト（投票日）</t>
    <rPh sb="7" eb="10">
      <t>トウヒョウビ</t>
    </rPh>
    <phoneticPr fontId="1"/>
  </si>
  <si>
    <t>抹消者リスト（道・市議）</t>
  </si>
  <si>
    <t>抹消者リスト（道議）</t>
  </si>
  <si>
    <t>抹消予定者抄本</t>
  </si>
  <si>
    <t>SNK02R0701</t>
  </si>
  <si>
    <t>選挙関係エラーリスト（直接）</t>
  </si>
  <si>
    <t>選挙強制付番チェックリスト（直接）</t>
  </si>
  <si>
    <t>SNK02R2601</t>
  </si>
  <si>
    <t>選挙人名寄簿（直接）</t>
  </si>
  <si>
    <t>入力順チェックリスト（直接）</t>
  </si>
  <si>
    <t>SNK02R0801</t>
  </si>
  <si>
    <t>抹消者リスト（直接）</t>
  </si>
  <si>
    <t>SNK05R2901</t>
  </si>
  <si>
    <t>外字リスト（国民）</t>
    <rPh sb="6" eb="8">
      <t>コクミン</t>
    </rPh>
    <phoneticPr fontId="1"/>
  </si>
  <si>
    <t>強制付番チェックリスト</t>
    <rPh sb="0" eb="4">
      <t>キョウセイフバン</t>
    </rPh>
    <phoneticPr fontId="1"/>
  </si>
  <si>
    <t>SNK05R3101</t>
  </si>
  <si>
    <t>欠格者リスト（国民）</t>
    <rPh sb="7" eb="9">
      <t>コクミン</t>
    </rPh>
    <phoneticPr fontId="1"/>
  </si>
  <si>
    <t>SNK05R0701</t>
  </si>
  <si>
    <t>国民投票関係エラーリスト</t>
    <rPh sb="0" eb="2">
      <t>コクミン</t>
    </rPh>
    <rPh sb="2" eb="4">
      <t>トウヒョウ</t>
    </rPh>
    <rPh sb="4" eb="6">
      <t>カンケイ</t>
    </rPh>
    <phoneticPr fontId="1"/>
  </si>
  <si>
    <t>SNK05R0201</t>
  </si>
  <si>
    <t>投票人異動者リスト</t>
    <rPh sb="0" eb="2">
      <t>トウヒョウ</t>
    </rPh>
    <rPh sb="2" eb="3">
      <t>ニン</t>
    </rPh>
    <rPh sb="5" eb="6">
      <t>シャ</t>
    </rPh>
    <phoneticPr fontId="1"/>
  </si>
  <si>
    <t>入力順チェックリスト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</si>
</sst>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#,##0.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8" fillId="0" borderId="0">
      <alignment vertical="center"/>
    </xf>
    <xf numFmtId="38" fontId="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2" fillId="0" borderId="1" xfId="1" applyBorder="1" applyAlignment="1">
      <alignment vertical="center"/>
    </xf>
    <xf numFmtId="0" fontId="7" fillId="5" borderId="1" xfId="1" applyFont="1" applyFill="1" applyBorder="1" applyAlignment="1">
      <alignment vertical="center"/>
    </xf>
    <xf numFmtId="0" fontId="9" fillId="0" borderId="0" xfId="2" applyFont="1" applyFill="1" applyBorder="1" applyAlignment="1">
      <alignment horizontal="center" vertical="center" shrinkToFit="1"/>
    </xf>
    <xf numFmtId="0" fontId="9" fillId="0" borderId="0" xfId="2" applyFont="1" applyFill="1" applyBorder="1" applyAlignment="1">
      <alignment horizontal="left" vertical="center" shrinkToFit="1"/>
    </xf>
    <xf numFmtId="38" fontId="9" fillId="0" borderId="0" xfId="3" applyFont="1" applyFill="1" applyBorder="1" applyAlignment="1">
      <alignment horizontal="right" vertical="center" wrapText="1"/>
    </xf>
    <xf numFmtId="4" fontId="10" fillId="5" borderId="15" xfId="1" applyNumberFormat="1" applyFont="1" applyFill="1" applyBorder="1" applyAlignment="1">
      <alignment vertical="center"/>
    </xf>
    <xf numFmtId="0" fontId="9" fillId="0" borderId="1" xfId="2" applyFont="1" applyFill="1" applyBorder="1" applyAlignment="1">
      <alignment horizontal="center" vertical="center" shrinkToFit="1"/>
    </xf>
    <xf numFmtId="0" fontId="9" fillId="0" borderId="1" xfId="2" applyFont="1" applyFill="1" applyBorder="1" applyAlignment="1">
      <alignment horizontal="left" vertical="center" wrapText="1" shrinkToFit="1"/>
    </xf>
    <xf numFmtId="38" fontId="7" fillId="5" borderId="1" xfId="3" applyFont="1" applyFill="1" applyBorder="1" applyAlignment="1">
      <alignment vertical="center" wrapText="1"/>
    </xf>
    <xf numFmtId="40" fontId="7" fillId="5" borderId="1" xfId="3" applyNumberFormat="1" applyFont="1" applyFill="1" applyBorder="1" applyAlignment="1">
      <alignment vertical="center"/>
    </xf>
    <xf numFmtId="0" fontId="11" fillId="0" borderId="19" xfId="1" applyFont="1" applyFill="1" applyBorder="1" applyAlignment="1">
      <alignment horizontal="right" vertical="center"/>
    </xf>
    <xf numFmtId="176" fontId="2" fillId="0" borderId="18" xfId="1" applyNumberFormat="1" applyFill="1" applyBorder="1" applyAlignment="1">
      <alignment vertical="center"/>
    </xf>
    <xf numFmtId="38" fontId="2" fillId="0" borderId="0" xfId="1" applyNumberFormat="1" applyAlignment="1">
      <alignment vertical="center"/>
    </xf>
    <xf numFmtId="3" fontId="7" fillId="5" borderId="1" xfId="1" applyNumberFormat="1" applyFont="1" applyFill="1" applyBorder="1" applyAlignment="1">
      <alignment vertical="center"/>
    </xf>
    <xf numFmtId="3" fontId="7" fillId="5" borderId="4" xfId="1" applyNumberFormat="1" applyFont="1" applyFill="1" applyBorder="1" applyAlignment="1">
      <alignment vertical="center"/>
    </xf>
    <xf numFmtId="3" fontId="10" fillId="5" borderId="15" xfId="1" applyNumberFormat="1" applyFont="1" applyFill="1" applyBorder="1" applyAlignment="1">
      <alignment vertical="center"/>
    </xf>
    <xf numFmtId="0" fontId="7" fillId="5" borderId="1" xfId="1" applyFont="1" applyFill="1" applyBorder="1" applyAlignment="1" applyProtection="1">
      <alignment vertical="center"/>
    </xf>
    <xf numFmtId="3" fontId="7" fillId="5" borderId="1" xfId="1" applyNumberFormat="1" applyFont="1" applyFill="1" applyBorder="1" applyAlignment="1" applyProtection="1">
      <alignment vertical="center"/>
    </xf>
    <xf numFmtId="3" fontId="7" fillId="5" borderId="4" xfId="1" applyNumberFormat="1" applyFont="1" applyFill="1" applyBorder="1" applyAlignment="1" applyProtection="1">
      <alignment vertical="center"/>
    </xf>
    <xf numFmtId="3" fontId="10" fillId="5" borderId="15" xfId="1" applyNumberFormat="1" applyFont="1" applyFill="1" applyBorder="1" applyAlignment="1" applyProtection="1">
      <alignment vertical="center"/>
    </xf>
    <xf numFmtId="2" fontId="7" fillId="5" borderId="1" xfId="1" applyNumberFormat="1" applyFont="1" applyFill="1" applyBorder="1" applyAlignment="1" applyProtection="1">
      <alignment vertical="center"/>
      <protection locked="0"/>
    </xf>
    <xf numFmtId="0" fontId="9" fillId="0" borderId="1" xfId="2" applyFont="1" applyFill="1" applyBorder="1" applyAlignment="1">
      <alignment horizontal="center" vertical="center" wrapText="1" shrinkToFit="1"/>
    </xf>
    <xf numFmtId="0" fontId="2" fillId="6" borderId="1" xfId="1" applyFill="1" applyBorder="1" applyAlignment="1">
      <alignment vertical="center"/>
    </xf>
    <xf numFmtId="0" fontId="9" fillId="6" borderId="1" xfId="2" applyFont="1" applyFill="1" applyBorder="1" applyAlignment="1">
      <alignment horizontal="center" vertical="center" shrinkToFit="1"/>
    </xf>
    <xf numFmtId="0" fontId="9" fillId="6" borderId="1" xfId="2" applyFont="1" applyFill="1" applyBorder="1" applyAlignment="1">
      <alignment horizontal="left" vertical="center" wrapText="1" shrinkToFit="1"/>
    </xf>
    <xf numFmtId="38" fontId="7" fillId="6" borderId="1" xfId="3" applyFont="1" applyFill="1" applyBorder="1" applyAlignment="1">
      <alignment vertical="center" wrapText="1"/>
    </xf>
    <xf numFmtId="40" fontId="7" fillId="6" borderId="20" xfId="3" applyNumberFormat="1" applyFont="1" applyFill="1" applyBorder="1" applyAlignment="1">
      <alignment vertical="center"/>
    </xf>
    <xf numFmtId="0" fontId="2" fillId="6" borderId="0" xfId="1" applyFill="1" applyAlignment="1">
      <alignment vertical="center"/>
    </xf>
    <xf numFmtId="40" fontId="7" fillId="6" borderId="21" xfId="3" applyNumberFormat="1" applyFont="1" applyFill="1" applyBorder="1" applyAlignment="1">
      <alignment vertical="center"/>
    </xf>
    <xf numFmtId="2" fontId="7" fillId="6" borderId="20" xfId="1" applyNumberFormat="1" applyFont="1" applyFill="1" applyBorder="1" applyAlignment="1" applyProtection="1">
      <alignment vertical="center"/>
      <protection locked="0"/>
    </xf>
    <xf numFmtId="2" fontId="7" fillId="6" borderId="21" xfId="1" applyNumberFormat="1" applyFont="1" applyFill="1" applyBorder="1" applyAlignment="1" applyProtection="1">
      <alignment vertical="center"/>
      <protection locked="0"/>
    </xf>
    <xf numFmtId="0" fontId="2" fillId="3" borderId="4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3" xfId="1" applyFill="1" applyBorder="1" applyAlignment="1">
      <alignment horizontal="center" vertical="center"/>
    </xf>
    <xf numFmtId="0" fontId="2" fillId="3" borderId="16" xfId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2" borderId="1" xfId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177" fontId="7" fillId="5" borderId="13" xfId="1" applyNumberFormat="1" applyFont="1" applyFill="1" applyBorder="1" applyAlignment="1" applyProtection="1">
      <alignment vertical="center"/>
      <protection locked="0"/>
    </xf>
    <xf numFmtId="177" fontId="7" fillId="5" borderId="14" xfId="1" applyNumberFormat="1" applyFont="1" applyFill="1" applyBorder="1" applyAlignment="1" applyProtection="1">
      <alignment vertical="center"/>
      <protection locked="0"/>
    </xf>
    <xf numFmtId="177" fontId="7" fillId="5" borderId="2" xfId="1" applyNumberFormat="1" applyFont="1" applyFill="1" applyBorder="1" applyAlignment="1" applyProtection="1">
      <alignment vertical="center"/>
      <protection locked="0"/>
    </xf>
    <xf numFmtId="177" fontId="7" fillId="5" borderId="5" xfId="1" applyNumberFormat="1" applyFont="1" applyFill="1" applyBorder="1" applyAlignment="1" applyProtection="1">
      <alignment vertical="center"/>
      <protection locked="0"/>
    </xf>
    <xf numFmtId="0" fontId="10" fillId="0" borderId="15" xfId="1" applyFont="1" applyFill="1" applyBorder="1" applyAlignment="1">
      <alignment horizontal="center" vertical="center" wrapText="1"/>
    </xf>
    <xf numFmtId="0" fontId="11" fillId="4" borderId="17" xfId="1" applyFont="1" applyFill="1" applyBorder="1" applyAlignment="1">
      <alignment horizontal="center" vertical="center"/>
    </xf>
    <xf numFmtId="0" fontId="11" fillId="4" borderId="18" xfId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 wrapText="1"/>
    </xf>
    <xf numFmtId="0" fontId="2" fillId="0" borderId="9" xfId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3" fontId="7" fillId="5" borderId="13" xfId="1" applyNumberFormat="1" applyFont="1" applyFill="1" applyBorder="1" applyAlignment="1" applyProtection="1">
      <alignment vertical="center"/>
      <protection locked="0"/>
    </xf>
    <xf numFmtId="3" fontId="7" fillId="5" borderId="14" xfId="1" applyNumberFormat="1" applyFont="1" applyFill="1" applyBorder="1" applyAlignment="1" applyProtection="1">
      <alignment vertical="center"/>
      <protection locked="0"/>
    </xf>
    <xf numFmtId="3" fontId="7" fillId="5" borderId="2" xfId="1" applyNumberFormat="1" applyFont="1" applyFill="1" applyBorder="1" applyAlignment="1" applyProtection="1">
      <alignment vertical="center"/>
      <protection locked="0"/>
    </xf>
    <xf numFmtId="3" fontId="7" fillId="5" borderId="5" xfId="1" applyNumberFormat="1" applyFont="1" applyFill="1" applyBorder="1" applyAlignment="1" applyProtection="1">
      <alignment vertical="center"/>
      <protection locked="0"/>
    </xf>
  </cellXfs>
  <cellStyles count="4">
    <cellStyle name="桁区切り 2" xfId="3"/>
    <cellStyle name="標準" xfId="0" builtinId="0"/>
    <cellStyle name="標準 2" xfId="1"/>
    <cellStyle name="標準_1_印刷アウトソーシング検討項目一覧表_2012112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6.1.13\fileserver\Users\snetmnt\Desktop\kikan\&#31649;&#29702;\&#26032;&#22522;&#24185;&#12471;&#12473;&#12486;&#12512;&#31292;&#21205;&#34920;_&#22522;&#30436;&#12539;&#26989;&#21209;&#36939;&#29992;&#26989;&#32773;&#65288;2012&#24180;7&#26376;&#65374;&#65289;_ver0.9&#65288;&#23665;&#26412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1;&#12473;&#12486;&#12512;&#35519;&#25972;&#20418;/&#12304;&#31807;&#20874;&#12305;&#22865;&#32004;/R02/&#22522;&#24185;&#31995;&#20445;&#23432;/020305_&#22522;&#24185;&#31995;-&#12487;&#12540;&#12479;&#21360;&#21047;&#21450;&#12403;&#20107;&#24460;&#20966;&#29702;&#26989;&#21209;(&#31246;&#12539;&#20303;&#35352;4&#20214;)/00_&#26041;&#37341;&#20282;/&#31246;&#31995;/20_&#21029;&#32025;&#65298;_&#35373;&#35336;&#26360;(&#20303;&#27665;&#31246;&#31561;)_2019112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1;&#12473;&#12486;&#12512;&#35519;&#25972;&#20418;/&#12304;&#31807;&#20874;&#12305;&#22865;&#32004;/R02/&#22522;&#24185;&#31995;&#20445;&#23432;/020305_&#22522;&#24185;&#31995;-&#12487;&#12540;&#12479;&#21360;&#21047;&#21450;&#12403;&#20107;&#24460;&#20966;&#29702;&#26989;&#21209;(&#31246;&#12539;&#20303;&#35352;4&#20214;)/00_&#26041;&#37341;&#20282;/&#31246;&#31995;/21_&#21029;&#32025;&#65298;_&#35373;&#35336;&#26360;(&#22266;&#23450;&#36039;&#29987;&#31246;)_20191127_&#20462;&#27491;&#244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471;&#12473;&#12486;&#12512;&#35519;&#25972;&#20418;/&#12304;&#31807;&#20874;&#12305;&#22865;&#32004;/R02/&#22522;&#24185;&#31995;&#20445;&#23432;/020305_&#22522;&#24185;&#31995;-&#12487;&#12540;&#12479;&#21360;&#21047;&#21450;&#12403;&#20107;&#24460;&#20966;&#29702;&#26989;&#21209;(&#31246;&#12539;&#20303;&#35352;4&#20214;)/00_&#26041;&#37341;&#20282;/&#31246;&#31995;/22_&#21029;&#32025;&#65298;_&#35373;&#35336;&#26360;(&#12381;&#12398;&#20182;&#31246;)_201911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月"/>
      <sheetName val="6月 (運用明細)"/>
      <sheetName val="7月"/>
      <sheetName val="7月 (運用明細)"/>
      <sheetName val="祝日・休日"/>
    </sheetNames>
    <sheetDataSet>
      <sheetData sheetId="0"/>
      <sheetData sheetId="1"/>
      <sheetData sheetId="2"/>
      <sheetData sheetId="3"/>
      <sheetData sheetId="4">
        <row r="4">
          <cell r="A4">
            <v>41275</v>
          </cell>
        </row>
        <row r="5">
          <cell r="A5">
            <v>41276</v>
          </cell>
        </row>
        <row r="6">
          <cell r="A6">
            <v>41277</v>
          </cell>
        </row>
        <row r="7">
          <cell r="A7">
            <v>41288</v>
          </cell>
        </row>
        <row r="8">
          <cell r="A8">
            <v>41316</v>
          </cell>
        </row>
        <row r="9">
          <cell r="A9">
            <v>41353</v>
          </cell>
        </row>
        <row r="10">
          <cell r="A10">
            <v>41028</v>
          </cell>
        </row>
        <row r="11">
          <cell r="A11">
            <v>41029</v>
          </cell>
        </row>
        <row r="12">
          <cell r="A12">
            <v>41032</v>
          </cell>
        </row>
        <row r="13">
          <cell r="A13">
            <v>41033</v>
          </cell>
        </row>
        <row r="14">
          <cell r="A14">
            <v>41034</v>
          </cell>
        </row>
        <row r="15">
          <cell r="A15">
            <v>41106</v>
          </cell>
        </row>
        <row r="16">
          <cell r="A16">
            <v>41169</v>
          </cell>
        </row>
        <row r="17">
          <cell r="A17">
            <v>41174</v>
          </cell>
        </row>
        <row r="18">
          <cell r="A18">
            <v>41190</v>
          </cell>
        </row>
        <row r="19">
          <cell r="A19">
            <v>41216</v>
          </cell>
        </row>
        <row r="20">
          <cell r="A20">
            <v>41236</v>
          </cell>
        </row>
        <row r="21">
          <cell r="A21">
            <v>41266</v>
          </cell>
        </row>
        <row r="22">
          <cell r="A22">
            <v>41267</v>
          </cell>
        </row>
        <row r="23">
          <cell r="A23">
            <v>41272</v>
          </cell>
        </row>
        <row r="24">
          <cell r="A24">
            <v>41273</v>
          </cell>
        </row>
        <row r="25">
          <cell r="A25">
            <v>41274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（設計書）"/>
      <sheetName val="委託費計算書"/>
      <sheetName val="積算内訳書"/>
      <sheetName val="old システム保守・運用管理作業総括"/>
      <sheetName val="(過去の積算根拠１)運用・保守管理プロセス"/>
      <sheetName val="(過去の積算根拠２)運用保守メニュー"/>
      <sheetName val="積算内訳書（３）"/>
    </sheetNames>
    <sheetDataSet>
      <sheetData sheetId="0">
        <row r="17">
          <cell r="E17" t="str">
            <v>基幹系-データ印刷及び事後処理業務（住民税等）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（設計書）"/>
      <sheetName val="委託費計算書"/>
      <sheetName val="積算内訳書"/>
      <sheetName val="old システム保守・運用管理作業総括"/>
      <sheetName val="(過去の積算根拠１)運用・保守管理プロセス"/>
      <sheetName val="(過去の積算根拠２)運用保守メニュー"/>
      <sheetName val="積算内訳書（３）"/>
    </sheetNames>
    <sheetDataSet>
      <sheetData sheetId="0">
        <row r="17">
          <cell r="E17" t="str">
            <v>基幹系-データ印刷及び事後処理業務（固定資産税）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（設計書）"/>
      <sheetName val="委託費計算書"/>
      <sheetName val="積算内訳書"/>
      <sheetName val="old システム保守・運用管理作業総括"/>
      <sheetName val="(過去の積算根拠１)運用・保守管理プロセス"/>
      <sheetName val="(過去の積算根拠２)運用保守メニュー"/>
      <sheetName val="積算内訳書（３）"/>
    </sheetNames>
    <sheetDataSet>
      <sheetData sheetId="0">
        <row r="17">
          <cell r="E17" t="str">
            <v>基幹系-データ印刷及び事後処理業務（その他税）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BreakPreview" zoomScale="130" zoomScaleNormal="100" zoomScaleSheetLayoutView="130" workbookViewId="0">
      <selection activeCell="C69" sqref="C69"/>
    </sheetView>
  </sheetViews>
  <sheetFormatPr defaultRowHeight="12" x14ac:dyDescent="0.4"/>
  <cols>
    <col min="1" max="1" width="2.75" style="1" customWidth="1"/>
    <col min="2" max="2" width="12.375" style="1" customWidth="1"/>
    <col min="3" max="3" width="27.375" style="1" customWidth="1"/>
    <col min="4" max="4" width="9" style="1" customWidth="1"/>
    <col min="5" max="6" width="12.5" style="1" customWidth="1"/>
    <col min="7" max="7" width="17.5" style="1" customWidth="1"/>
    <col min="8" max="256" width="9" style="1"/>
    <col min="257" max="257" width="2.75" style="1" customWidth="1"/>
    <col min="258" max="258" width="12.375" style="1" customWidth="1"/>
    <col min="259" max="259" width="27.375" style="1" customWidth="1"/>
    <col min="260" max="260" width="9" style="1" customWidth="1"/>
    <col min="261" max="262" width="12.5" style="1" customWidth="1"/>
    <col min="263" max="263" width="17.5" style="1" customWidth="1"/>
    <col min="264" max="512" width="9" style="1"/>
    <col min="513" max="513" width="2.75" style="1" customWidth="1"/>
    <col min="514" max="514" width="12.375" style="1" customWidth="1"/>
    <col min="515" max="515" width="27.375" style="1" customWidth="1"/>
    <col min="516" max="516" width="9" style="1" customWidth="1"/>
    <col min="517" max="518" width="12.5" style="1" customWidth="1"/>
    <col min="519" max="519" width="17.5" style="1" customWidth="1"/>
    <col min="520" max="768" width="9" style="1"/>
    <col min="769" max="769" width="2.75" style="1" customWidth="1"/>
    <col min="770" max="770" width="12.375" style="1" customWidth="1"/>
    <col min="771" max="771" width="27.375" style="1" customWidth="1"/>
    <col min="772" max="772" width="9" style="1" customWidth="1"/>
    <col min="773" max="774" width="12.5" style="1" customWidth="1"/>
    <col min="775" max="775" width="17.5" style="1" customWidth="1"/>
    <col min="776" max="1024" width="9" style="1"/>
    <col min="1025" max="1025" width="2.75" style="1" customWidth="1"/>
    <col min="1026" max="1026" width="12.375" style="1" customWidth="1"/>
    <col min="1027" max="1027" width="27.375" style="1" customWidth="1"/>
    <col min="1028" max="1028" width="9" style="1" customWidth="1"/>
    <col min="1029" max="1030" width="12.5" style="1" customWidth="1"/>
    <col min="1031" max="1031" width="17.5" style="1" customWidth="1"/>
    <col min="1032" max="1280" width="9" style="1"/>
    <col min="1281" max="1281" width="2.75" style="1" customWidth="1"/>
    <col min="1282" max="1282" width="12.375" style="1" customWidth="1"/>
    <col min="1283" max="1283" width="27.375" style="1" customWidth="1"/>
    <col min="1284" max="1284" width="9" style="1" customWidth="1"/>
    <col min="1285" max="1286" width="12.5" style="1" customWidth="1"/>
    <col min="1287" max="1287" width="17.5" style="1" customWidth="1"/>
    <col min="1288" max="1536" width="9" style="1"/>
    <col min="1537" max="1537" width="2.75" style="1" customWidth="1"/>
    <col min="1538" max="1538" width="12.375" style="1" customWidth="1"/>
    <col min="1539" max="1539" width="27.375" style="1" customWidth="1"/>
    <col min="1540" max="1540" width="9" style="1" customWidth="1"/>
    <col min="1541" max="1542" width="12.5" style="1" customWidth="1"/>
    <col min="1543" max="1543" width="17.5" style="1" customWidth="1"/>
    <col min="1544" max="1792" width="9" style="1"/>
    <col min="1793" max="1793" width="2.75" style="1" customWidth="1"/>
    <col min="1794" max="1794" width="12.375" style="1" customWidth="1"/>
    <col min="1795" max="1795" width="27.375" style="1" customWidth="1"/>
    <col min="1796" max="1796" width="9" style="1" customWidth="1"/>
    <col min="1797" max="1798" width="12.5" style="1" customWidth="1"/>
    <col min="1799" max="1799" width="17.5" style="1" customWidth="1"/>
    <col min="1800" max="2048" width="9" style="1"/>
    <col min="2049" max="2049" width="2.75" style="1" customWidth="1"/>
    <col min="2050" max="2050" width="12.375" style="1" customWidth="1"/>
    <col min="2051" max="2051" width="27.375" style="1" customWidth="1"/>
    <col min="2052" max="2052" width="9" style="1" customWidth="1"/>
    <col min="2053" max="2054" width="12.5" style="1" customWidth="1"/>
    <col min="2055" max="2055" width="17.5" style="1" customWidth="1"/>
    <col min="2056" max="2304" width="9" style="1"/>
    <col min="2305" max="2305" width="2.75" style="1" customWidth="1"/>
    <col min="2306" max="2306" width="12.375" style="1" customWidth="1"/>
    <col min="2307" max="2307" width="27.375" style="1" customWidth="1"/>
    <col min="2308" max="2308" width="9" style="1" customWidth="1"/>
    <col min="2309" max="2310" width="12.5" style="1" customWidth="1"/>
    <col min="2311" max="2311" width="17.5" style="1" customWidth="1"/>
    <col min="2312" max="2560" width="9" style="1"/>
    <col min="2561" max="2561" width="2.75" style="1" customWidth="1"/>
    <col min="2562" max="2562" width="12.375" style="1" customWidth="1"/>
    <col min="2563" max="2563" width="27.375" style="1" customWidth="1"/>
    <col min="2564" max="2564" width="9" style="1" customWidth="1"/>
    <col min="2565" max="2566" width="12.5" style="1" customWidth="1"/>
    <col min="2567" max="2567" width="17.5" style="1" customWidth="1"/>
    <col min="2568" max="2816" width="9" style="1"/>
    <col min="2817" max="2817" width="2.75" style="1" customWidth="1"/>
    <col min="2818" max="2818" width="12.375" style="1" customWidth="1"/>
    <col min="2819" max="2819" width="27.375" style="1" customWidth="1"/>
    <col min="2820" max="2820" width="9" style="1" customWidth="1"/>
    <col min="2821" max="2822" width="12.5" style="1" customWidth="1"/>
    <col min="2823" max="2823" width="17.5" style="1" customWidth="1"/>
    <col min="2824" max="3072" width="9" style="1"/>
    <col min="3073" max="3073" width="2.75" style="1" customWidth="1"/>
    <col min="3074" max="3074" width="12.375" style="1" customWidth="1"/>
    <col min="3075" max="3075" width="27.375" style="1" customWidth="1"/>
    <col min="3076" max="3076" width="9" style="1" customWidth="1"/>
    <col min="3077" max="3078" width="12.5" style="1" customWidth="1"/>
    <col min="3079" max="3079" width="17.5" style="1" customWidth="1"/>
    <col min="3080" max="3328" width="9" style="1"/>
    <col min="3329" max="3329" width="2.75" style="1" customWidth="1"/>
    <col min="3330" max="3330" width="12.375" style="1" customWidth="1"/>
    <col min="3331" max="3331" width="27.375" style="1" customWidth="1"/>
    <col min="3332" max="3332" width="9" style="1" customWidth="1"/>
    <col min="3333" max="3334" width="12.5" style="1" customWidth="1"/>
    <col min="3335" max="3335" width="17.5" style="1" customWidth="1"/>
    <col min="3336" max="3584" width="9" style="1"/>
    <col min="3585" max="3585" width="2.75" style="1" customWidth="1"/>
    <col min="3586" max="3586" width="12.375" style="1" customWidth="1"/>
    <col min="3587" max="3587" width="27.375" style="1" customWidth="1"/>
    <col min="3588" max="3588" width="9" style="1" customWidth="1"/>
    <col min="3589" max="3590" width="12.5" style="1" customWidth="1"/>
    <col min="3591" max="3591" width="17.5" style="1" customWidth="1"/>
    <col min="3592" max="3840" width="9" style="1"/>
    <col min="3841" max="3841" width="2.75" style="1" customWidth="1"/>
    <col min="3842" max="3842" width="12.375" style="1" customWidth="1"/>
    <col min="3843" max="3843" width="27.375" style="1" customWidth="1"/>
    <col min="3844" max="3844" width="9" style="1" customWidth="1"/>
    <col min="3845" max="3846" width="12.5" style="1" customWidth="1"/>
    <col min="3847" max="3847" width="17.5" style="1" customWidth="1"/>
    <col min="3848" max="4096" width="9" style="1"/>
    <col min="4097" max="4097" width="2.75" style="1" customWidth="1"/>
    <col min="4098" max="4098" width="12.375" style="1" customWidth="1"/>
    <col min="4099" max="4099" width="27.375" style="1" customWidth="1"/>
    <col min="4100" max="4100" width="9" style="1" customWidth="1"/>
    <col min="4101" max="4102" width="12.5" style="1" customWidth="1"/>
    <col min="4103" max="4103" width="17.5" style="1" customWidth="1"/>
    <col min="4104" max="4352" width="9" style="1"/>
    <col min="4353" max="4353" width="2.75" style="1" customWidth="1"/>
    <col min="4354" max="4354" width="12.375" style="1" customWidth="1"/>
    <col min="4355" max="4355" width="27.375" style="1" customWidth="1"/>
    <col min="4356" max="4356" width="9" style="1" customWidth="1"/>
    <col min="4357" max="4358" width="12.5" style="1" customWidth="1"/>
    <col min="4359" max="4359" width="17.5" style="1" customWidth="1"/>
    <col min="4360" max="4608" width="9" style="1"/>
    <col min="4609" max="4609" width="2.75" style="1" customWidth="1"/>
    <col min="4610" max="4610" width="12.375" style="1" customWidth="1"/>
    <col min="4611" max="4611" width="27.375" style="1" customWidth="1"/>
    <col min="4612" max="4612" width="9" style="1" customWidth="1"/>
    <col min="4613" max="4614" width="12.5" style="1" customWidth="1"/>
    <col min="4615" max="4615" width="17.5" style="1" customWidth="1"/>
    <col min="4616" max="4864" width="9" style="1"/>
    <col min="4865" max="4865" width="2.75" style="1" customWidth="1"/>
    <col min="4866" max="4866" width="12.375" style="1" customWidth="1"/>
    <col min="4867" max="4867" width="27.375" style="1" customWidth="1"/>
    <col min="4868" max="4868" width="9" style="1" customWidth="1"/>
    <col min="4869" max="4870" width="12.5" style="1" customWidth="1"/>
    <col min="4871" max="4871" width="17.5" style="1" customWidth="1"/>
    <col min="4872" max="5120" width="9" style="1"/>
    <col min="5121" max="5121" width="2.75" style="1" customWidth="1"/>
    <col min="5122" max="5122" width="12.375" style="1" customWidth="1"/>
    <col min="5123" max="5123" width="27.375" style="1" customWidth="1"/>
    <col min="5124" max="5124" width="9" style="1" customWidth="1"/>
    <col min="5125" max="5126" width="12.5" style="1" customWidth="1"/>
    <col min="5127" max="5127" width="17.5" style="1" customWidth="1"/>
    <col min="5128" max="5376" width="9" style="1"/>
    <col min="5377" max="5377" width="2.75" style="1" customWidth="1"/>
    <col min="5378" max="5378" width="12.375" style="1" customWidth="1"/>
    <col min="5379" max="5379" width="27.375" style="1" customWidth="1"/>
    <col min="5380" max="5380" width="9" style="1" customWidth="1"/>
    <col min="5381" max="5382" width="12.5" style="1" customWidth="1"/>
    <col min="5383" max="5383" width="17.5" style="1" customWidth="1"/>
    <col min="5384" max="5632" width="9" style="1"/>
    <col min="5633" max="5633" width="2.75" style="1" customWidth="1"/>
    <col min="5634" max="5634" width="12.375" style="1" customWidth="1"/>
    <col min="5635" max="5635" width="27.375" style="1" customWidth="1"/>
    <col min="5636" max="5636" width="9" style="1" customWidth="1"/>
    <col min="5637" max="5638" width="12.5" style="1" customWidth="1"/>
    <col min="5639" max="5639" width="17.5" style="1" customWidth="1"/>
    <col min="5640" max="5888" width="9" style="1"/>
    <col min="5889" max="5889" width="2.75" style="1" customWidth="1"/>
    <col min="5890" max="5890" width="12.375" style="1" customWidth="1"/>
    <col min="5891" max="5891" width="27.375" style="1" customWidth="1"/>
    <col min="5892" max="5892" width="9" style="1" customWidth="1"/>
    <col min="5893" max="5894" width="12.5" style="1" customWidth="1"/>
    <col min="5895" max="5895" width="17.5" style="1" customWidth="1"/>
    <col min="5896" max="6144" width="9" style="1"/>
    <col min="6145" max="6145" width="2.75" style="1" customWidth="1"/>
    <col min="6146" max="6146" width="12.375" style="1" customWidth="1"/>
    <col min="6147" max="6147" width="27.375" style="1" customWidth="1"/>
    <col min="6148" max="6148" width="9" style="1" customWidth="1"/>
    <col min="6149" max="6150" width="12.5" style="1" customWidth="1"/>
    <col min="6151" max="6151" width="17.5" style="1" customWidth="1"/>
    <col min="6152" max="6400" width="9" style="1"/>
    <col min="6401" max="6401" width="2.75" style="1" customWidth="1"/>
    <col min="6402" max="6402" width="12.375" style="1" customWidth="1"/>
    <col min="6403" max="6403" width="27.375" style="1" customWidth="1"/>
    <col min="6404" max="6404" width="9" style="1" customWidth="1"/>
    <col min="6405" max="6406" width="12.5" style="1" customWidth="1"/>
    <col min="6407" max="6407" width="17.5" style="1" customWidth="1"/>
    <col min="6408" max="6656" width="9" style="1"/>
    <col min="6657" max="6657" width="2.75" style="1" customWidth="1"/>
    <col min="6658" max="6658" width="12.375" style="1" customWidth="1"/>
    <col min="6659" max="6659" width="27.375" style="1" customWidth="1"/>
    <col min="6660" max="6660" width="9" style="1" customWidth="1"/>
    <col min="6661" max="6662" width="12.5" style="1" customWidth="1"/>
    <col min="6663" max="6663" width="17.5" style="1" customWidth="1"/>
    <col min="6664" max="6912" width="9" style="1"/>
    <col min="6913" max="6913" width="2.75" style="1" customWidth="1"/>
    <col min="6914" max="6914" width="12.375" style="1" customWidth="1"/>
    <col min="6915" max="6915" width="27.375" style="1" customWidth="1"/>
    <col min="6916" max="6916" width="9" style="1" customWidth="1"/>
    <col min="6917" max="6918" width="12.5" style="1" customWidth="1"/>
    <col min="6919" max="6919" width="17.5" style="1" customWidth="1"/>
    <col min="6920" max="7168" width="9" style="1"/>
    <col min="7169" max="7169" width="2.75" style="1" customWidth="1"/>
    <col min="7170" max="7170" width="12.375" style="1" customWidth="1"/>
    <col min="7171" max="7171" width="27.375" style="1" customWidth="1"/>
    <col min="7172" max="7172" width="9" style="1" customWidth="1"/>
    <col min="7173" max="7174" width="12.5" style="1" customWidth="1"/>
    <col min="7175" max="7175" width="17.5" style="1" customWidth="1"/>
    <col min="7176" max="7424" width="9" style="1"/>
    <col min="7425" max="7425" width="2.75" style="1" customWidth="1"/>
    <col min="7426" max="7426" width="12.375" style="1" customWidth="1"/>
    <col min="7427" max="7427" width="27.375" style="1" customWidth="1"/>
    <col min="7428" max="7428" width="9" style="1" customWidth="1"/>
    <col min="7429" max="7430" width="12.5" style="1" customWidth="1"/>
    <col min="7431" max="7431" width="17.5" style="1" customWidth="1"/>
    <col min="7432" max="7680" width="9" style="1"/>
    <col min="7681" max="7681" width="2.75" style="1" customWidth="1"/>
    <col min="7682" max="7682" width="12.375" style="1" customWidth="1"/>
    <col min="7683" max="7683" width="27.375" style="1" customWidth="1"/>
    <col min="7684" max="7684" width="9" style="1" customWidth="1"/>
    <col min="7685" max="7686" width="12.5" style="1" customWidth="1"/>
    <col min="7687" max="7687" width="17.5" style="1" customWidth="1"/>
    <col min="7688" max="7936" width="9" style="1"/>
    <col min="7937" max="7937" width="2.75" style="1" customWidth="1"/>
    <col min="7938" max="7938" width="12.375" style="1" customWidth="1"/>
    <col min="7939" max="7939" width="27.375" style="1" customWidth="1"/>
    <col min="7940" max="7940" width="9" style="1" customWidth="1"/>
    <col min="7941" max="7942" width="12.5" style="1" customWidth="1"/>
    <col min="7943" max="7943" width="17.5" style="1" customWidth="1"/>
    <col min="7944" max="8192" width="9" style="1"/>
    <col min="8193" max="8193" width="2.75" style="1" customWidth="1"/>
    <col min="8194" max="8194" width="12.375" style="1" customWidth="1"/>
    <col min="8195" max="8195" width="27.375" style="1" customWidth="1"/>
    <col min="8196" max="8196" width="9" style="1" customWidth="1"/>
    <col min="8197" max="8198" width="12.5" style="1" customWidth="1"/>
    <col min="8199" max="8199" width="17.5" style="1" customWidth="1"/>
    <col min="8200" max="8448" width="9" style="1"/>
    <col min="8449" max="8449" width="2.75" style="1" customWidth="1"/>
    <col min="8450" max="8450" width="12.375" style="1" customWidth="1"/>
    <col min="8451" max="8451" width="27.375" style="1" customWidth="1"/>
    <col min="8452" max="8452" width="9" style="1" customWidth="1"/>
    <col min="8453" max="8454" width="12.5" style="1" customWidth="1"/>
    <col min="8455" max="8455" width="17.5" style="1" customWidth="1"/>
    <col min="8456" max="8704" width="9" style="1"/>
    <col min="8705" max="8705" width="2.75" style="1" customWidth="1"/>
    <col min="8706" max="8706" width="12.375" style="1" customWidth="1"/>
    <col min="8707" max="8707" width="27.375" style="1" customWidth="1"/>
    <col min="8708" max="8708" width="9" style="1" customWidth="1"/>
    <col min="8709" max="8710" width="12.5" style="1" customWidth="1"/>
    <col min="8711" max="8711" width="17.5" style="1" customWidth="1"/>
    <col min="8712" max="8960" width="9" style="1"/>
    <col min="8961" max="8961" width="2.75" style="1" customWidth="1"/>
    <col min="8962" max="8962" width="12.375" style="1" customWidth="1"/>
    <col min="8963" max="8963" width="27.375" style="1" customWidth="1"/>
    <col min="8964" max="8964" width="9" style="1" customWidth="1"/>
    <col min="8965" max="8966" width="12.5" style="1" customWidth="1"/>
    <col min="8967" max="8967" width="17.5" style="1" customWidth="1"/>
    <col min="8968" max="9216" width="9" style="1"/>
    <col min="9217" max="9217" width="2.75" style="1" customWidth="1"/>
    <col min="9218" max="9218" width="12.375" style="1" customWidth="1"/>
    <col min="9219" max="9219" width="27.375" style="1" customWidth="1"/>
    <col min="9220" max="9220" width="9" style="1" customWidth="1"/>
    <col min="9221" max="9222" width="12.5" style="1" customWidth="1"/>
    <col min="9223" max="9223" width="17.5" style="1" customWidth="1"/>
    <col min="9224" max="9472" width="9" style="1"/>
    <col min="9473" max="9473" width="2.75" style="1" customWidth="1"/>
    <col min="9474" max="9474" width="12.375" style="1" customWidth="1"/>
    <col min="9475" max="9475" width="27.375" style="1" customWidth="1"/>
    <col min="9476" max="9476" width="9" style="1" customWidth="1"/>
    <col min="9477" max="9478" width="12.5" style="1" customWidth="1"/>
    <col min="9479" max="9479" width="17.5" style="1" customWidth="1"/>
    <col min="9480" max="9728" width="9" style="1"/>
    <col min="9729" max="9729" width="2.75" style="1" customWidth="1"/>
    <col min="9730" max="9730" width="12.375" style="1" customWidth="1"/>
    <col min="9731" max="9731" width="27.375" style="1" customWidth="1"/>
    <col min="9732" max="9732" width="9" style="1" customWidth="1"/>
    <col min="9733" max="9734" width="12.5" style="1" customWidth="1"/>
    <col min="9735" max="9735" width="17.5" style="1" customWidth="1"/>
    <col min="9736" max="9984" width="9" style="1"/>
    <col min="9985" max="9985" width="2.75" style="1" customWidth="1"/>
    <col min="9986" max="9986" width="12.375" style="1" customWidth="1"/>
    <col min="9987" max="9987" width="27.375" style="1" customWidth="1"/>
    <col min="9988" max="9988" width="9" style="1" customWidth="1"/>
    <col min="9989" max="9990" width="12.5" style="1" customWidth="1"/>
    <col min="9991" max="9991" width="17.5" style="1" customWidth="1"/>
    <col min="9992" max="10240" width="9" style="1"/>
    <col min="10241" max="10241" width="2.75" style="1" customWidth="1"/>
    <col min="10242" max="10242" width="12.375" style="1" customWidth="1"/>
    <col min="10243" max="10243" width="27.375" style="1" customWidth="1"/>
    <col min="10244" max="10244" width="9" style="1" customWidth="1"/>
    <col min="10245" max="10246" width="12.5" style="1" customWidth="1"/>
    <col min="10247" max="10247" width="17.5" style="1" customWidth="1"/>
    <col min="10248" max="10496" width="9" style="1"/>
    <col min="10497" max="10497" width="2.75" style="1" customWidth="1"/>
    <col min="10498" max="10498" width="12.375" style="1" customWidth="1"/>
    <col min="10499" max="10499" width="27.375" style="1" customWidth="1"/>
    <col min="10500" max="10500" width="9" style="1" customWidth="1"/>
    <col min="10501" max="10502" width="12.5" style="1" customWidth="1"/>
    <col min="10503" max="10503" width="17.5" style="1" customWidth="1"/>
    <col min="10504" max="10752" width="9" style="1"/>
    <col min="10753" max="10753" width="2.75" style="1" customWidth="1"/>
    <col min="10754" max="10754" width="12.375" style="1" customWidth="1"/>
    <col min="10755" max="10755" width="27.375" style="1" customWidth="1"/>
    <col min="10756" max="10756" width="9" style="1" customWidth="1"/>
    <col min="10757" max="10758" width="12.5" style="1" customWidth="1"/>
    <col min="10759" max="10759" width="17.5" style="1" customWidth="1"/>
    <col min="10760" max="11008" width="9" style="1"/>
    <col min="11009" max="11009" width="2.75" style="1" customWidth="1"/>
    <col min="11010" max="11010" width="12.375" style="1" customWidth="1"/>
    <col min="11011" max="11011" width="27.375" style="1" customWidth="1"/>
    <col min="11012" max="11012" width="9" style="1" customWidth="1"/>
    <col min="11013" max="11014" width="12.5" style="1" customWidth="1"/>
    <col min="11015" max="11015" width="17.5" style="1" customWidth="1"/>
    <col min="11016" max="11264" width="9" style="1"/>
    <col min="11265" max="11265" width="2.75" style="1" customWidth="1"/>
    <col min="11266" max="11266" width="12.375" style="1" customWidth="1"/>
    <col min="11267" max="11267" width="27.375" style="1" customWidth="1"/>
    <col min="11268" max="11268" width="9" style="1" customWidth="1"/>
    <col min="11269" max="11270" width="12.5" style="1" customWidth="1"/>
    <col min="11271" max="11271" width="17.5" style="1" customWidth="1"/>
    <col min="11272" max="11520" width="9" style="1"/>
    <col min="11521" max="11521" width="2.75" style="1" customWidth="1"/>
    <col min="11522" max="11522" width="12.375" style="1" customWidth="1"/>
    <col min="11523" max="11523" width="27.375" style="1" customWidth="1"/>
    <col min="11524" max="11524" width="9" style="1" customWidth="1"/>
    <col min="11525" max="11526" width="12.5" style="1" customWidth="1"/>
    <col min="11527" max="11527" width="17.5" style="1" customWidth="1"/>
    <col min="11528" max="11776" width="9" style="1"/>
    <col min="11777" max="11777" width="2.75" style="1" customWidth="1"/>
    <col min="11778" max="11778" width="12.375" style="1" customWidth="1"/>
    <col min="11779" max="11779" width="27.375" style="1" customWidth="1"/>
    <col min="11780" max="11780" width="9" style="1" customWidth="1"/>
    <col min="11781" max="11782" width="12.5" style="1" customWidth="1"/>
    <col min="11783" max="11783" width="17.5" style="1" customWidth="1"/>
    <col min="11784" max="12032" width="9" style="1"/>
    <col min="12033" max="12033" width="2.75" style="1" customWidth="1"/>
    <col min="12034" max="12034" width="12.375" style="1" customWidth="1"/>
    <col min="12035" max="12035" width="27.375" style="1" customWidth="1"/>
    <col min="12036" max="12036" width="9" style="1" customWidth="1"/>
    <col min="12037" max="12038" width="12.5" style="1" customWidth="1"/>
    <col min="12039" max="12039" width="17.5" style="1" customWidth="1"/>
    <col min="12040" max="12288" width="9" style="1"/>
    <col min="12289" max="12289" width="2.75" style="1" customWidth="1"/>
    <col min="12290" max="12290" width="12.375" style="1" customWidth="1"/>
    <col min="12291" max="12291" width="27.375" style="1" customWidth="1"/>
    <col min="12292" max="12292" width="9" style="1" customWidth="1"/>
    <col min="12293" max="12294" width="12.5" style="1" customWidth="1"/>
    <col min="12295" max="12295" width="17.5" style="1" customWidth="1"/>
    <col min="12296" max="12544" width="9" style="1"/>
    <col min="12545" max="12545" width="2.75" style="1" customWidth="1"/>
    <col min="12546" max="12546" width="12.375" style="1" customWidth="1"/>
    <col min="12547" max="12547" width="27.375" style="1" customWidth="1"/>
    <col min="12548" max="12548" width="9" style="1" customWidth="1"/>
    <col min="12549" max="12550" width="12.5" style="1" customWidth="1"/>
    <col min="12551" max="12551" width="17.5" style="1" customWidth="1"/>
    <col min="12552" max="12800" width="9" style="1"/>
    <col min="12801" max="12801" width="2.75" style="1" customWidth="1"/>
    <col min="12802" max="12802" width="12.375" style="1" customWidth="1"/>
    <col min="12803" max="12803" width="27.375" style="1" customWidth="1"/>
    <col min="12804" max="12804" width="9" style="1" customWidth="1"/>
    <col min="12805" max="12806" width="12.5" style="1" customWidth="1"/>
    <col min="12807" max="12807" width="17.5" style="1" customWidth="1"/>
    <col min="12808" max="13056" width="9" style="1"/>
    <col min="13057" max="13057" width="2.75" style="1" customWidth="1"/>
    <col min="13058" max="13058" width="12.375" style="1" customWidth="1"/>
    <col min="13059" max="13059" width="27.375" style="1" customWidth="1"/>
    <col min="13060" max="13060" width="9" style="1" customWidth="1"/>
    <col min="13061" max="13062" width="12.5" style="1" customWidth="1"/>
    <col min="13063" max="13063" width="17.5" style="1" customWidth="1"/>
    <col min="13064" max="13312" width="9" style="1"/>
    <col min="13313" max="13313" width="2.75" style="1" customWidth="1"/>
    <col min="13314" max="13314" width="12.375" style="1" customWidth="1"/>
    <col min="13315" max="13315" width="27.375" style="1" customWidth="1"/>
    <col min="13316" max="13316" width="9" style="1" customWidth="1"/>
    <col min="13317" max="13318" width="12.5" style="1" customWidth="1"/>
    <col min="13319" max="13319" width="17.5" style="1" customWidth="1"/>
    <col min="13320" max="13568" width="9" style="1"/>
    <col min="13569" max="13569" width="2.75" style="1" customWidth="1"/>
    <col min="13570" max="13570" width="12.375" style="1" customWidth="1"/>
    <col min="13571" max="13571" width="27.375" style="1" customWidth="1"/>
    <col min="13572" max="13572" width="9" style="1" customWidth="1"/>
    <col min="13573" max="13574" width="12.5" style="1" customWidth="1"/>
    <col min="13575" max="13575" width="17.5" style="1" customWidth="1"/>
    <col min="13576" max="13824" width="9" style="1"/>
    <col min="13825" max="13825" width="2.75" style="1" customWidth="1"/>
    <col min="13826" max="13826" width="12.375" style="1" customWidth="1"/>
    <col min="13827" max="13827" width="27.375" style="1" customWidth="1"/>
    <col min="13828" max="13828" width="9" style="1" customWidth="1"/>
    <col min="13829" max="13830" width="12.5" style="1" customWidth="1"/>
    <col min="13831" max="13831" width="17.5" style="1" customWidth="1"/>
    <col min="13832" max="14080" width="9" style="1"/>
    <col min="14081" max="14081" width="2.75" style="1" customWidth="1"/>
    <col min="14082" max="14082" width="12.375" style="1" customWidth="1"/>
    <col min="14083" max="14083" width="27.375" style="1" customWidth="1"/>
    <col min="14084" max="14084" width="9" style="1" customWidth="1"/>
    <col min="14085" max="14086" width="12.5" style="1" customWidth="1"/>
    <col min="14087" max="14087" width="17.5" style="1" customWidth="1"/>
    <col min="14088" max="14336" width="9" style="1"/>
    <col min="14337" max="14337" width="2.75" style="1" customWidth="1"/>
    <col min="14338" max="14338" width="12.375" style="1" customWidth="1"/>
    <col min="14339" max="14339" width="27.375" style="1" customWidth="1"/>
    <col min="14340" max="14340" width="9" style="1" customWidth="1"/>
    <col min="14341" max="14342" width="12.5" style="1" customWidth="1"/>
    <col min="14343" max="14343" width="17.5" style="1" customWidth="1"/>
    <col min="14344" max="14592" width="9" style="1"/>
    <col min="14593" max="14593" width="2.75" style="1" customWidth="1"/>
    <col min="14594" max="14594" width="12.375" style="1" customWidth="1"/>
    <col min="14595" max="14595" width="27.375" style="1" customWidth="1"/>
    <col min="14596" max="14596" width="9" style="1" customWidth="1"/>
    <col min="14597" max="14598" width="12.5" style="1" customWidth="1"/>
    <col min="14599" max="14599" width="17.5" style="1" customWidth="1"/>
    <col min="14600" max="14848" width="9" style="1"/>
    <col min="14849" max="14849" width="2.75" style="1" customWidth="1"/>
    <col min="14850" max="14850" width="12.375" style="1" customWidth="1"/>
    <col min="14851" max="14851" width="27.375" style="1" customWidth="1"/>
    <col min="14852" max="14852" width="9" style="1" customWidth="1"/>
    <col min="14853" max="14854" width="12.5" style="1" customWidth="1"/>
    <col min="14855" max="14855" width="17.5" style="1" customWidth="1"/>
    <col min="14856" max="15104" width="9" style="1"/>
    <col min="15105" max="15105" width="2.75" style="1" customWidth="1"/>
    <col min="15106" max="15106" width="12.375" style="1" customWidth="1"/>
    <col min="15107" max="15107" width="27.375" style="1" customWidth="1"/>
    <col min="15108" max="15108" width="9" style="1" customWidth="1"/>
    <col min="15109" max="15110" width="12.5" style="1" customWidth="1"/>
    <col min="15111" max="15111" width="17.5" style="1" customWidth="1"/>
    <col min="15112" max="15360" width="9" style="1"/>
    <col min="15361" max="15361" width="2.75" style="1" customWidth="1"/>
    <col min="15362" max="15362" width="12.375" style="1" customWidth="1"/>
    <col min="15363" max="15363" width="27.375" style="1" customWidth="1"/>
    <col min="15364" max="15364" width="9" style="1" customWidth="1"/>
    <col min="15365" max="15366" width="12.5" style="1" customWidth="1"/>
    <col min="15367" max="15367" width="17.5" style="1" customWidth="1"/>
    <col min="15368" max="15616" width="9" style="1"/>
    <col min="15617" max="15617" width="2.75" style="1" customWidth="1"/>
    <col min="15618" max="15618" width="12.375" style="1" customWidth="1"/>
    <col min="15619" max="15619" width="27.375" style="1" customWidth="1"/>
    <col min="15620" max="15620" width="9" style="1" customWidth="1"/>
    <col min="15621" max="15622" width="12.5" style="1" customWidth="1"/>
    <col min="15623" max="15623" width="17.5" style="1" customWidth="1"/>
    <col min="15624" max="15872" width="9" style="1"/>
    <col min="15873" max="15873" width="2.75" style="1" customWidth="1"/>
    <col min="15874" max="15874" width="12.375" style="1" customWidth="1"/>
    <col min="15875" max="15875" width="27.375" style="1" customWidth="1"/>
    <col min="15876" max="15876" width="9" style="1" customWidth="1"/>
    <col min="15877" max="15878" width="12.5" style="1" customWidth="1"/>
    <col min="15879" max="15879" width="17.5" style="1" customWidth="1"/>
    <col min="15880" max="16128" width="9" style="1"/>
    <col min="16129" max="16129" width="2.75" style="1" customWidth="1"/>
    <col min="16130" max="16130" width="12.375" style="1" customWidth="1"/>
    <col min="16131" max="16131" width="27.375" style="1" customWidth="1"/>
    <col min="16132" max="16132" width="9" style="1" customWidth="1"/>
    <col min="16133" max="16134" width="12.5" style="1" customWidth="1"/>
    <col min="16135" max="16135" width="17.5" style="1" customWidth="1"/>
    <col min="16136" max="16384" width="9" style="1"/>
  </cols>
  <sheetData>
    <row r="1" spans="1:7" ht="13.5" customHeight="1" x14ac:dyDescent="0.4">
      <c r="B1" s="43" t="str">
        <f>'[2]表紙（設計書）'!E17</f>
        <v>基幹系-データ印刷及び事後処理業務（住民税等）</v>
      </c>
      <c r="C1" s="43"/>
      <c r="D1" s="43"/>
      <c r="E1" s="43"/>
      <c r="F1" s="43"/>
      <c r="G1" s="43"/>
    </row>
    <row r="2" spans="1:7" x14ac:dyDescent="0.4">
      <c r="B2" s="44" t="s">
        <v>0</v>
      </c>
      <c r="C2" s="44"/>
      <c r="D2" s="44"/>
      <c r="E2" s="44"/>
      <c r="F2" s="44"/>
      <c r="G2" s="44"/>
    </row>
    <row r="3" spans="1:7" x14ac:dyDescent="0.4">
      <c r="B3" s="2"/>
      <c r="C3" s="2"/>
      <c r="D3" s="2"/>
      <c r="E3" s="2"/>
      <c r="F3" s="2"/>
    </row>
    <row r="4" spans="1:7" x14ac:dyDescent="0.4">
      <c r="B4" s="1" t="s">
        <v>1</v>
      </c>
    </row>
    <row r="5" spans="1:7" ht="7.5" customHeight="1" x14ac:dyDescent="0.4"/>
    <row r="6" spans="1:7" ht="14.25" customHeight="1" x14ac:dyDescent="0.4">
      <c r="A6" s="45" t="s">
        <v>2</v>
      </c>
      <c r="B6" s="39" t="s">
        <v>3</v>
      </c>
      <c r="C6" s="47"/>
      <c r="D6" s="50" t="s">
        <v>4</v>
      </c>
      <c r="E6" s="53" t="s">
        <v>5</v>
      </c>
      <c r="F6" s="54"/>
      <c r="G6" s="59" t="s">
        <v>6</v>
      </c>
    </row>
    <row r="7" spans="1:7" ht="14.25" customHeight="1" x14ac:dyDescent="0.4">
      <c r="A7" s="46"/>
      <c r="B7" s="40"/>
      <c r="C7" s="48"/>
      <c r="D7" s="51"/>
      <c r="E7" s="55"/>
      <c r="F7" s="56"/>
      <c r="G7" s="60"/>
    </row>
    <row r="8" spans="1:7" ht="14.25" customHeight="1" x14ac:dyDescent="0.4">
      <c r="A8" s="46"/>
      <c r="B8" s="41"/>
      <c r="C8" s="49"/>
      <c r="D8" s="52"/>
      <c r="E8" s="57"/>
      <c r="F8" s="58"/>
      <c r="G8" s="61"/>
    </row>
    <row r="9" spans="1:7" ht="28.5" customHeight="1" x14ac:dyDescent="0.4">
      <c r="A9" s="3">
        <v>1</v>
      </c>
      <c r="B9" s="62" t="s">
        <v>7</v>
      </c>
      <c r="C9" s="62"/>
      <c r="D9" s="19">
        <v>12</v>
      </c>
      <c r="E9" s="63"/>
      <c r="F9" s="64"/>
      <c r="G9" s="20">
        <f>D9*E9</f>
        <v>0</v>
      </c>
    </row>
    <row r="10" spans="1:7" ht="28.5" customHeight="1" thickBot="1" x14ac:dyDescent="0.45">
      <c r="A10" s="3">
        <v>2</v>
      </c>
      <c r="B10" s="62" t="s">
        <v>8</v>
      </c>
      <c r="C10" s="62"/>
      <c r="D10" s="19">
        <v>12</v>
      </c>
      <c r="E10" s="65"/>
      <c r="F10" s="66"/>
      <c r="G10" s="21">
        <f>D10*E10</f>
        <v>0</v>
      </c>
    </row>
    <row r="11" spans="1:7" ht="27" customHeight="1" thickBot="1" x14ac:dyDescent="0.45">
      <c r="B11" s="5"/>
      <c r="C11" s="6"/>
      <c r="D11" s="7"/>
      <c r="E11" s="67" t="s">
        <v>9</v>
      </c>
      <c r="F11" s="67"/>
      <c r="G11" s="22">
        <f>G9+G10</f>
        <v>0</v>
      </c>
    </row>
    <row r="12" spans="1:7" ht="10.5" customHeight="1" x14ac:dyDescent="0.4"/>
    <row r="13" spans="1:7" ht="15" customHeight="1" x14ac:dyDescent="0.4">
      <c r="B13" s="1" t="s">
        <v>10</v>
      </c>
    </row>
    <row r="14" spans="1:7" ht="7.5" customHeight="1" x14ac:dyDescent="0.4"/>
    <row r="15" spans="1:7" ht="14.25" customHeight="1" x14ac:dyDescent="0.4">
      <c r="A15" s="34" t="s">
        <v>11</v>
      </c>
      <c r="B15" s="37" t="s">
        <v>12</v>
      </c>
      <c r="C15" s="38"/>
      <c r="D15" s="39" t="s">
        <v>13</v>
      </c>
      <c r="E15" s="42" t="s">
        <v>14</v>
      </c>
      <c r="F15" s="42"/>
      <c r="G15" s="42" t="s">
        <v>15</v>
      </c>
    </row>
    <row r="16" spans="1:7" ht="14.25" customHeight="1" x14ac:dyDescent="0.4">
      <c r="A16" s="35"/>
      <c r="B16" s="70" t="s">
        <v>16</v>
      </c>
      <c r="C16" s="72" t="s">
        <v>3</v>
      </c>
      <c r="D16" s="40"/>
      <c r="E16" s="59" t="s">
        <v>17</v>
      </c>
      <c r="F16" s="59" t="s">
        <v>18</v>
      </c>
      <c r="G16" s="42"/>
    </row>
    <row r="17" spans="1:7" x14ac:dyDescent="0.4">
      <c r="A17" s="36"/>
      <c r="B17" s="71"/>
      <c r="C17" s="71"/>
      <c r="D17" s="41"/>
      <c r="E17" s="61"/>
      <c r="F17" s="61"/>
      <c r="G17" s="42"/>
    </row>
    <row r="18" spans="1:7" ht="27" customHeight="1" x14ac:dyDescent="0.4">
      <c r="A18" s="3">
        <v>1</v>
      </c>
      <c r="B18" s="9" t="s">
        <v>21</v>
      </c>
      <c r="C18" s="10" t="s">
        <v>73</v>
      </c>
      <c r="D18" s="11">
        <v>18300</v>
      </c>
      <c r="E18" s="23"/>
      <c r="F18" s="23"/>
      <c r="G18" s="12">
        <f>D18*(E18+F18)</f>
        <v>0</v>
      </c>
    </row>
    <row r="19" spans="1:7" ht="27" customHeight="1" x14ac:dyDescent="0.4">
      <c r="A19" s="3">
        <v>2</v>
      </c>
      <c r="B19" s="9" t="s">
        <v>22</v>
      </c>
      <c r="C19" s="10" t="s">
        <v>74</v>
      </c>
      <c r="D19" s="11">
        <v>7100</v>
      </c>
      <c r="E19" s="23"/>
      <c r="F19" s="23"/>
      <c r="G19" s="12">
        <f t="shared" ref="G19:G69" si="0">D19*(E19+F19)</f>
        <v>0</v>
      </c>
    </row>
    <row r="20" spans="1:7" ht="27" customHeight="1" x14ac:dyDescent="0.4">
      <c r="A20" s="3">
        <v>3</v>
      </c>
      <c r="B20" s="9" t="s">
        <v>23</v>
      </c>
      <c r="C20" s="10" t="s">
        <v>75</v>
      </c>
      <c r="D20" s="11">
        <v>56000</v>
      </c>
      <c r="E20" s="23"/>
      <c r="F20" s="23"/>
      <c r="G20" s="12">
        <f t="shared" si="0"/>
        <v>0</v>
      </c>
    </row>
    <row r="21" spans="1:7" ht="27" customHeight="1" x14ac:dyDescent="0.4">
      <c r="A21" s="3">
        <v>4</v>
      </c>
      <c r="B21" s="9" t="s">
        <v>24</v>
      </c>
      <c r="C21" s="10" t="s">
        <v>76</v>
      </c>
      <c r="D21" s="11">
        <v>9000</v>
      </c>
      <c r="E21" s="23"/>
      <c r="F21" s="23"/>
      <c r="G21" s="12">
        <f t="shared" si="0"/>
        <v>0</v>
      </c>
    </row>
    <row r="22" spans="1:7" ht="27" customHeight="1" x14ac:dyDescent="0.4">
      <c r="A22" s="3">
        <v>5</v>
      </c>
      <c r="B22" s="9" t="s">
        <v>25</v>
      </c>
      <c r="C22" s="10" t="s">
        <v>77</v>
      </c>
      <c r="D22" s="11">
        <v>110000</v>
      </c>
      <c r="E22" s="23"/>
      <c r="F22" s="23"/>
      <c r="G22" s="12">
        <f t="shared" si="0"/>
        <v>0</v>
      </c>
    </row>
    <row r="23" spans="1:7" ht="27" customHeight="1" x14ac:dyDescent="0.4">
      <c r="A23" s="3">
        <v>6</v>
      </c>
      <c r="B23" s="9" t="s">
        <v>26</v>
      </c>
      <c r="C23" s="10" t="s">
        <v>78</v>
      </c>
      <c r="D23" s="11">
        <v>45000</v>
      </c>
      <c r="E23" s="23"/>
      <c r="F23" s="23"/>
      <c r="G23" s="12">
        <f t="shared" si="0"/>
        <v>0</v>
      </c>
    </row>
    <row r="24" spans="1:7" ht="27" customHeight="1" x14ac:dyDescent="0.4">
      <c r="A24" s="3">
        <v>7</v>
      </c>
      <c r="B24" s="9" t="s">
        <v>27</v>
      </c>
      <c r="C24" s="10" t="s">
        <v>79</v>
      </c>
      <c r="D24" s="11">
        <v>85000</v>
      </c>
      <c r="E24" s="23"/>
      <c r="F24" s="23"/>
      <c r="G24" s="12">
        <f t="shared" si="0"/>
        <v>0</v>
      </c>
    </row>
    <row r="25" spans="1:7" ht="27" customHeight="1" x14ac:dyDescent="0.4">
      <c r="A25" s="3">
        <v>8</v>
      </c>
      <c r="B25" s="9" t="s">
        <v>28</v>
      </c>
      <c r="C25" s="10" t="s">
        <v>80</v>
      </c>
      <c r="D25" s="11">
        <v>15000</v>
      </c>
      <c r="E25" s="23"/>
      <c r="F25" s="23"/>
      <c r="G25" s="12">
        <f t="shared" si="0"/>
        <v>0</v>
      </c>
    </row>
    <row r="26" spans="1:7" ht="27" customHeight="1" x14ac:dyDescent="0.4">
      <c r="A26" s="3">
        <v>9</v>
      </c>
      <c r="B26" s="9" t="s">
        <v>29</v>
      </c>
      <c r="C26" s="10" t="s">
        <v>81</v>
      </c>
      <c r="D26" s="11">
        <v>63000</v>
      </c>
      <c r="E26" s="23"/>
      <c r="F26" s="23"/>
      <c r="G26" s="12">
        <f t="shared" si="0"/>
        <v>0</v>
      </c>
    </row>
    <row r="27" spans="1:7" ht="27" customHeight="1" x14ac:dyDescent="0.4">
      <c r="A27" s="3">
        <v>10</v>
      </c>
      <c r="B27" s="9" t="s">
        <v>30</v>
      </c>
      <c r="C27" s="10" t="s">
        <v>82</v>
      </c>
      <c r="D27" s="11">
        <v>320000</v>
      </c>
      <c r="E27" s="23"/>
      <c r="F27" s="23"/>
      <c r="G27" s="12">
        <f t="shared" si="0"/>
        <v>0</v>
      </c>
    </row>
    <row r="28" spans="1:7" ht="27" customHeight="1" x14ac:dyDescent="0.4">
      <c r="A28" s="3">
        <v>11</v>
      </c>
      <c r="B28" s="9" t="s">
        <v>31</v>
      </c>
      <c r="C28" s="10" t="s">
        <v>83</v>
      </c>
      <c r="D28" s="11">
        <v>320000</v>
      </c>
      <c r="E28" s="23"/>
      <c r="F28" s="23"/>
      <c r="G28" s="12">
        <f t="shared" si="0"/>
        <v>0</v>
      </c>
    </row>
    <row r="29" spans="1:7" ht="27" customHeight="1" x14ac:dyDescent="0.4">
      <c r="A29" s="3">
        <v>12</v>
      </c>
      <c r="B29" s="9" t="s">
        <v>32</v>
      </c>
      <c r="C29" s="10" t="s">
        <v>84</v>
      </c>
      <c r="D29" s="11">
        <v>620000</v>
      </c>
      <c r="E29" s="23"/>
      <c r="F29" s="23"/>
      <c r="G29" s="12">
        <f t="shared" si="0"/>
        <v>0</v>
      </c>
    </row>
    <row r="30" spans="1:7" ht="27" customHeight="1" x14ac:dyDescent="0.4">
      <c r="A30" s="3">
        <v>13</v>
      </c>
      <c r="B30" s="9" t="s">
        <v>33</v>
      </c>
      <c r="C30" s="10" t="s">
        <v>85</v>
      </c>
      <c r="D30" s="11">
        <v>262000</v>
      </c>
      <c r="E30" s="23"/>
      <c r="F30" s="23"/>
      <c r="G30" s="12">
        <f t="shared" si="0"/>
        <v>0</v>
      </c>
    </row>
    <row r="31" spans="1:7" ht="27" customHeight="1" x14ac:dyDescent="0.4">
      <c r="A31" s="3">
        <v>14</v>
      </c>
      <c r="B31" s="9" t="s">
        <v>34</v>
      </c>
      <c r="C31" s="10" t="s">
        <v>86</v>
      </c>
      <c r="D31" s="11">
        <v>10000</v>
      </c>
      <c r="E31" s="23"/>
      <c r="F31" s="23"/>
      <c r="G31" s="12">
        <f t="shared" si="0"/>
        <v>0</v>
      </c>
    </row>
    <row r="32" spans="1:7" ht="27" customHeight="1" x14ac:dyDescent="0.4">
      <c r="A32" s="3">
        <v>15</v>
      </c>
      <c r="B32" s="9" t="s">
        <v>35</v>
      </c>
      <c r="C32" s="10" t="s">
        <v>87</v>
      </c>
      <c r="D32" s="11">
        <v>49000</v>
      </c>
      <c r="E32" s="23"/>
      <c r="F32" s="23"/>
      <c r="G32" s="12">
        <f t="shared" si="0"/>
        <v>0</v>
      </c>
    </row>
    <row r="33" spans="1:7" ht="27" customHeight="1" x14ac:dyDescent="0.4">
      <c r="A33" s="3">
        <v>16</v>
      </c>
      <c r="B33" s="9" t="s">
        <v>36</v>
      </c>
      <c r="C33" s="10" t="s">
        <v>88</v>
      </c>
      <c r="D33" s="11">
        <v>5000</v>
      </c>
      <c r="E33" s="23"/>
      <c r="F33" s="23"/>
      <c r="G33" s="12">
        <f t="shared" si="0"/>
        <v>0</v>
      </c>
    </row>
    <row r="34" spans="1:7" ht="27" customHeight="1" x14ac:dyDescent="0.4">
      <c r="A34" s="3">
        <v>17</v>
      </c>
      <c r="B34" s="9" t="s">
        <v>37</v>
      </c>
      <c r="C34" s="10" t="s">
        <v>89</v>
      </c>
      <c r="D34" s="11">
        <v>141000</v>
      </c>
      <c r="E34" s="23"/>
      <c r="F34" s="23"/>
      <c r="G34" s="12">
        <f t="shared" si="0"/>
        <v>0</v>
      </c>
    </row>
    <row r="35" spans="1:7" ht="27" customHeight="1" x14ac:dyDescent="0.4">
      <c r="A35" s="3">
        <v>18</v>
      </c>
      <c r="B35" s="9" t="s">
        <v>38</v>
      </c>
      <c r="C35" s="10" t="s">
        <v>90</v>
      </c>
      <c r="D35" s="11">
        <v>18000</v>
      </c>
      <c r="E35" s="23"/>
      <c r="F35" s="23"/>
      <c r="G35" s="12">
        <f t="shared" si="0"/>
        <v>0</v>
      </c>
    </row>
    <row r="36" spans="1:7" ht="27" customHeight="1" x14ac:dyDescent="0.4">
      <c r="A36" s="3">
        <v>19</v>
      </c>
      <c r="B36" s="9" t="s">
        <v>39</v>
      </c>
      <c r="C36" s="10" t="s">
        <v>91</v>
      </c>
      <c r="D36" s="11">
        <v>2000</v>
      </c>
      <c r="E36" s="23"/>
      <c r="F36" s="23"/>
      <c r="G36" s="12">
        <f t="shared" si="0"/>
        <v>0</v>
      </c>
    </row>
    <row r="37" spans="1:7" ht="27" customHeight="1" x14ac:dyDescent="0.4">
      <c r="A37" s="3">
        <v>20</v>
      </c>
      <c r="B37" s="9" t="s">
        <v>40</v>
      </c>
      <c r="C37" s="10" t="s">
        <v>92</v>
      </c>
      <c r="D37" s="11">
        <v>25000</v>
      </c>
      <c r="E37" s="23"/>
      <c r="F37" s="23"/>
      <c r="G37" s="12">
        <f t="shared" si="0"/>
        <v>0</v>
      </c>
    </row>
    <row r="38" spans="1:7" ht="27" customHeight="1" x14ac:dyDescent="0.4">
      <c r="A38" s="3">
        <v>21</v>
      </c>
      <c r="B38" s="9" t="s">
        <v>41</v>
      </c>
      <c r="C38" s="10" t="s">
        <v>93</v>
      </c>
      <c r="D38" s="11">
        <v>35500</v>
      </c>
      <c r="E38" s="23"/>
      <c r="F38" s="23"/>
      <c r="G38" s="12">
        <f t="shared" si="0"/>
        <v>0</v>
      </c>
    </row>
    <row r="39" spans="1:7" ht="27" customHeight="1" x14ac:dyDescent="0.4">
      <c r="A39" s="3">
        <v>22</v>
      </c>
      <c r="B39" s="9" t="s">
        <v>42</v>
      </c>
      <c r="C39" s="10" t="s">
        <v>94</v>
      </c>
      <c r="D39" s="11">
        <v>392000</v>
      </c>
      <c r="E39" s="23"/>
      <c r="F39" s="23"/>
      <c r="G39" s="12">
        <f t="shared" si="0"/>
        <v>0</v>
      </c>
    </row>
    <row r="40" spans="1:7" ht="27" customHeight="1" x14ac:dyDescent="0.4">
      <c r="A40" s="3">
        <v>23</v>
      </c>
      <c r="B40" s="9" t="s">
        <v>43</v>
      </c>
      <c r="C40" s="10" t="s">
        <v>95</v>
      </c>
      <c r="D40" s="11">
        <v>10000</v>
      </c>
      <c r="E40" s="23"/>
      <c r="F40" s="23"/>
      <c r="G40" s="12">
        <f t="shared" si="0"/>
        <v>0</v>
      </c>
    </row>
    <row r="41" spans="1:7" ht="27" customHeight="1" x14ac:dyDescent="0.4">
      <c r="A41" s="3">
        <v>24</v>
      </c>
      <c r="B41" s="9" t="s">
        <v>44</v>
      </c>
      <c r="C41" s="10" t="s">
        <v>96</v>
      </c>
      <c r="D41" s="11">
        <v>10000</v>
      </c>
      <c r="E41" s="23"/>
      <c r="F41" s="23"/>
      <c r="G41" s="12">
        <f t="shared" si="0"/>
        <v>0</v>
      </c>
    </row>
    <row r="42" spans="1:7" ht="27" customHeight="1" x14ac:dyDescent="0.4">
      <c r="A42" s="3">
        <v>25</v>
      </c>
      <c r="B42" s="9" t="s">
        <v>45</v>
      </c>
      <c r="C42" s="10" t="s">
        <v>97</v>
      </c>
      <c r="D42" s="11">
        <v>1500</v>
      </c>
      <c r="E42" s="23"/>
      <c r="F42" s="23"/>
      <c r="G42" s="12">
        <f t="shared" si="0"/>
        <v>0</v>
      </c>
    </row>
    <row r="43" spans="1:7" ht="27" customHeight="1" x14ac:dyDescent="0.4">
      <c r="A43" s="3">
        <v>26</v>
      </c>
      <c r="B43" s="9" t="s">
        <v>46</v>
      </c>
      <c r="C43" s="10" t="s">
        <v>98</v>
      </c>
      <c r="D43" s="11">
        <v>500</v>
      </c>
      <c r="E43" s="23"/>
      <c r="F43" s="23"/>
      <c r="G43" s="12">
        <f t="shared" si="0"/>
        <v>0</v>
      </c>
    </row>
    <row r="44" spans="1:7" ht="27" customHeight="1" x14ac:dyDescent="0.4">
      <c r="A44" s="3">
        <v>27</v>
      </c>
      <c r="B44" s="9" t="s">
        <v>47</v>
      </c>
      <c r="C44" s="10" t="s">
        <v>99</v>
      </c>
      <c r="D44" s="11">
        <v>500</v>
      </c>
      <c r="E44" s="23"/>
      <c r="F44" s="23"/>
      <c r="G44" s="12">
        <f t="shared" si="0"/>
        <v>0</v>
      </c>
    </row>
    <row r="45" spans="1:7" ht="27" customHeight="1" x14ac:dyDescent="0.4">
      <c r="A45" s="3">
        <v>28</v>
      </c>
      <c r="B45" s="9" t="s">
        <v>48</v>
      </c>
      <c r="C45" s="10" t="s">
        <v>100</v>
      </c>
      <c r="D45" s="11">
        <v>7000</v>
      </c>
      <c r="E45" s="23"/>
      <c r="F45" s="23"/>
      <c r="G45" s="12">
        <f t="shared" si="0"/>
        <v>0</v>
      </c>
    </row>
    <row r="46" spans="1:7" ht="27" customHeight="1" x14ac:dyDescent="0.4">
      <c r="A46" s="3">
        <v>29</v>
      </c>
      <c r="B46" s="9" t="s">
        <v>49</v>
      </c>
      <c r="C46" s="10" t="s">
        <v>101</v>
      </c>
      <c r="D46" s="11">
        <v>38000</v>
      </c>
      <c r="E46" s="23"/>
      <c r="F46" s="23"/>
      <c r="G46" s="12">
        <f t="shared" si="0"/>
        <v>0</v>
      </c>
    </row>
    <row r="47" spans="1:7" ht="27" customHeight="1" x14ac:dyDescent="0.4">
      <c r="A47" s="3">
        <v>30</v>
      </c>
      <c r="B47" s="9" t="s">
        <v>50</v>
      </c>
      <c r="C47" s="10" t="s">
        <v>102</v>
      </c>
      <c r="D47" s="11">
        <v>100000</v>
      </c>
      <c r="E47" s="23"/>
      <c r="F47" s="23"/>
      <c r="G47" s="12">
        <f t="shared" si="0"/>
        <v>0</v>
      </c>
    </row>
    <row r="48" spans="1:7" ht="27" customHeight="1" x14ac:dyDescent="0.4">
      <c r="A48" s="3">
        <v>31</v>
      </c>
      <c r="B48" s="9" t="s">
        <v>51</v>
      </c>
      <c r="C48" s="10" t="s">
        <v>103</v>
      </c>
      <c r="D48" s="11">
        <v>10500</v>
      </c>
      <c r="E48" s="23"/>
      <c r="F48" s="23"/>
      <c r="G48" s="12">
        <f t="shared" si="0"/>
        <v>0</v>
      </c>
    </row>
    <row r="49" spans="1:7" ht="27" customHeight="1" x14ac:dyDescent="0.4">
      <c r="A49" s="3">
        <v>32</v>
      </c>
      <c r="B49" s="9" t="s">
        <v>52</v>
      </c>
      <c r="C49" s="10" t="s">
        <v>104</v>
      </c>
      <c r="D49" s="11">
        <v>6100</v>
      </c>
      <c r="E49" s="23"/>
      <c r="F49" s="23"/>
      <c r="G49" s="12">
        <f t="shared" si="0"/>
        <v>0</v>
      </c>
    </row>
    <row r="50" spans="1:7" ht="27" customHeight="1" x14ac:dyDescent="0.4">
      <c r="A50" s="3">
        <v>33</v>
      </c>
      <c r="B50" s="9" t="s">
        <v>53</v>
      </c>
      <c r="C50" s="10" t="s">
        <v>105</v>
      </c>
      <c r="D50" s="11">
        <v>39220</v>
      </c>
      <c r="E50" s="23"/>
      <c r="F50" s="23"/>
      <c r="G50" s="12">
        <f t="shared" si="0"/>
        <v>0</v>
      </c>
    </row>
    <row r="51" spans="1:7" ht="27" customHeight="1" x14ac:dyDescent="0.4">
      <c r="A51" s="3">
        <v>34</v>
      </c>
      <c r="B51" s="9" t="s">
        <v>54</v>
      </c>
      <c r="C51" s="10" t="s">
        <v>106</v>
      </c>
      <c r="D51" s="11">
        <v>650</v>
      </c>
      <c r="E51" s="23"/>
      <c r="F51" s="23"/>
      <c r="G51" s="12">
        <f t="shared" si="0"/>
        <v>0</v>
      </c>
    </row>
    <row r="52" spans="1:7" ht="27" customHeight="1" x14ac:dyDescent="0.4">
      <c r="A52" s="3">
        <v>35</v>
      </c>
      <c r="B52" s="9" t="s">
        <v>55</v>
      </c>
      <c r="C52" s="10" t="s">
        <v>107</v>
      </c>
      <c r="D52" s="11">
        <v>34800</v>
      </c>
      <c r="E52" s="23"/>
      <c r="F52" s="23"/>
      <c r="G52" s="12">
        <f t="shared" si="0"/>
        <v>0</v>
      </c>
    </row>
    <row r="53" spans="1:7" ht="27" customHeight="1" x14ac:dyDescent="0.4">
      <c r="A53" s="3">
        <v>36</v>
      </c>
      <c r="B53" s="9" t="s">
        <v>56</v>
      </c>
      <c r="C53" s="10" t="s">
        <v>108</v>
      </c>
      <c r="D53" s="11">
        <v>560000</v>
      </c>
      <c r="E53" s="23"/>
      <c r="F53" s="23"/>
      <c r="G53" s="12">
        <f t="shared" si="0"/>
        <v>0</v>
      </c>
    </row>
    <row r="54" spans="1:7" ht="27" customHeight="1" x14ac:dyDescent="0.4">
      <c r="A54" s="3">
        <v>37</v>
      </c>
      <c r="B54" s="9" t="s">
        <v>57</v>
      </c>
      <c r="C54" s="10" t="s">
        <v>109</v>
      </c>
      <c r="D54" s="11">
        <v>8500</v>
      </c>
      <c r="E54" s="23"/>
      <c r="F54" s="23"/>
      <c r="G54" s="12">
        <f t="shared" si="0"/>
        <v>0</v>
      </c>
    </row>
    <row r="55" spans="1:7" ht="27" customHeight="1" x14ac:dyDescent="0.4">
      <c r="A55" s="3">
        <v>38</v>
      </c>
      <c r="B55" s="9" t="s">
        <v>58</v>
      </c>
      <c r="C55" s="10" t="s">
        <v>110</v>
      </c>
      <c r="D55" s="11">
        <v>20200</v>
      </c>
      <c r="E55" s="23"/>
      <c r="F55" s="23"/>
      <c r="G55" s="12">
        <f t="shared" si="0"/>
        <v>0</v>
      </c>
    </row>
    <row r="56" spans="1:7" ht="27" customHeight="1" x14ac:dyDescent="0.4">
      <c r="A56" s="3">
        <v>39</v>
      </c>
      <c r="B56" s="9" t="s">
        <v>59</v>
      </c>
      <c r="C56" s="10" t="s">
        <v>111</v>
      </c>
      <c r="D56" s="11">
        <v>73200</v>
      </c>
      <c r="E56" s="23"/>
      <c r="F56" s="23"/>
      <c r="G56" s="12">
        <f t="shared" si="0"/>
        <v>0</v>
      </c>
    </row>
    <row r="57" spans="1:7" ht="27" customHeight="1" x14ac:dyDescent="0.4">
      <c r="A57" s="3">
        <v>40</v>
      </c>
      <c r="B57" s="9" t="s">
        <v>60</v>
      </c>
      <c r="C57" s="10" t="s">
        <v>112</v>
      </c>
      <c r="D57" s="11">
        <v>60000</v>
      </c>
      <c r="E57" s="23"/>
      <c r="F57" s="23"/>
      <c r="G57" s="12">
        <f t="shared" si="0"/>
        <v>0</v>
      </c>
    </row>
    <row r="58" spans="1:7" ht="27" customHeight="1" x14ac:dyDescent="0.4">
      <c r="A58" s="3">
        <v>41</v>
      </c>
      <c r="B58" s="9" t="s">
        <v>61</v>
      </c>
      <c r="C58" s="10" t="s">
        <v>113</v>
      </c>
      <c r="D58" s="11">
        <v>3600</v>
      </c>
      <c r="E58" s="23"/>
      <c r="F58" s="23"/>
      <c r="G58" s="12">
        <f t="shared" si="0"/>
        <v>0</v>
      </c>
    </row>
    <row r="59" spans="1:7" ht="27" customHeight="1" x14ac:dyDescent="0.4">
      <c r="A59" s="3">
        <v>42</v>
      </c>
      <c r="B59" s="9" t="s">
        <v>62</v>
      </c>
      <c r="C59" s="10" t="s">
        <v>114</v>
      </c>
      <c r="D59" s="11">
        <v>180</v>
      </c>
      <c r="E59" s="23"/>
      <c r="F59" s="23"/>
      <c r="G59" s="12">
        <f t="shared" si="0"/>
        <v>0</v>
      </c>
    </row>
    <row r="60" spans="1:7" ht="27" customHeight="1" x14ac:dyDescent="0.4">
      <c r="A60" s="3">
        <v>43</v>
      </c>
      <c r="B60" s="9" t="s">
        <v>63</v>
      </c>
      <c r="C60" s="10" t="s">
        <v>115</v>
      </c>
      <c r="D60" s="11">
        <v>7100</v>
      </c>
      <c r="E60" s="23"/>
      <c r="F60" s="23"/>
      <c r="G60" s="12">
        <f t="shared" si="0"/>
        <v>0</v>
      </c>
    </row>
    <row r="61" spans="1:7" ht="27" customHeight="1" x14ac:dyDescent="0.4">
      <c r="A61" s="3">
        <v>44</v>
      </c>
      <c r="B61" s="9" t="s">
        <v>64</v>
      </c>
      <c r="C61" s="10" t="s">
        <v>116</v>
      </c>
      <c r="D61" s="11">
        <v>4000</v>
      </c>
      <c r="E61" s="23"/>
      <c r="F61" s="23"/>
      <c r="G61" s="12">
        <f t="shared" si="0"/>
        <v>0</v>
      </c>
    </row>
    <row r="62" spans="1:7" ht="27" customHeight="1" x14ac:dyDescent="0.4">
      <c r="A62" s="3">
        <v>45</v>
      </c>
      <c r="B62" s="9" t="s">
        <v>65</v>
      </c>
      <c r="C62" s="10" t="s">
        <v>117</v>
      </c>
      <c r="D62" s="11">
        <v>55500</v>
      </c>
      <c r="E62" s="23"/>
      <c r="F62" s="23"/>
      <c r="G62" s="12">
        <f t="shared" si="0"/>
        <v>0</v>
      </c>
    </row>
    <row r="63" spans="1:7" ht="27" customHeight="1" x14ac:dyDescent="0.4">
      <c r="A63" s="3">
        <v>46</v>
      </c>
      <c r="B63" s="9" t="s">
        <v>66</v>
      </c>
      <c r="C63" s="10" t="s">
        <v>118</v>
      </c>
      <c r="D63" s="11">
        <v>32400</v>
      </c>
      <c r="E63" s="23"/>
      <c r="F63" s="23"/>
      <c r="G63" s="12">
        <f t="shared" si="0"/>
        <v>0</v>
      </c>
    </row>
    <row r="64" spans="1:7" ht="27" customHeight="1" x14ac:dyDescent="0.4">
      <c r="A64" s="3">
        <v>47</v>
      </c>
      <c r="B64" s="9" t="s">
        <v>67</v>
      </c>
      <c r="C64" s="10" t="s">
        <v>119</v>
      </c>
      <c r="D64" s="11">
        <v>860</v>
      </c>
      <c r="E64" s="23"/>
      <c r="F64" s="23"/>
      <c r="G64" s="12">
        <f t="shared" si="0"/>
        <v>0</v>
      </c>
    </row>
    <row r="65" spans="1:7" ht="27" customHeight="1" x14ac:dyDescent="0.4">
      <c r="A65" s="3">
        <v>48</v>
      </c>
      <c r="B65" s="9" t="s">
        <v>68</v>
      </c>
      <c r="C65" s="10" t="s">
        <v>120</v>
      </c>
      <c r="D65" s="11">
        <v>1780</v>
      </c>
      <c r="E65" s="23"/>
      <c r="F65" s="23"/>
      <c r="G65" s="12">
        <f t="shared" si="0"/>
        <v>0</v>
      </c>
    </row>
    <row r="66" spans="1:7" ht="27" customHeight="1" x14ac:dyDescent="0.4">
      <c r="A66" s="3">
        <v>49</v>
      </c>
      <c r="B66" s="9" t="s">
        <v>69</v>
      </c>
      <c r="C66" s="10" t="s">
        <v>121</v>
      </c>
      <c r="D66" s="11">
        <v>252</v>
      </c>
      <c r="E66" s="23"/>
      <c r="F66" s="23"/>
      <c r="G66" s="12">
        <f t="shared" si="0"/>
        <v>0</v>
      </c>
    </row>
    <row r="67" spans="1:7" ht="27" customHeight="1" x14ac:dyDescent="0.4">
      <c r="A67" s="3">
        <v>50</v>
      </c>
      <c r="B67" s="9" t="s">
        <v>70</v>
      </c>
      <c r="C67" s="10" t="s">
        <v>122</v>
      </c>
      <c r="D67" s="11">
        <v>17600</v>
      </c>
      <c r="E67" s="23"/>
      <c r="F67" s="23"/>
      <c r="G67" s="12">
        <f t="shared" si="0"/>
        <v>0</v>
      </c>
    </row>
    <row r="68" spans="1:7" ht="27" customHeight="1" x14ac:dyDescent="0.4">
      <c r="A68" s="3">
        <v>51</v>
      </c>
      <c r="B68" s="9" t="s">
        <v>71</v>
      </c>
      <c r="C68" s="10" t="s">
        <v>123</v>
      </c>
      <c r="D68" s="11">
        <v>189400</v>
      </c>
      <c r="E68" s="23"/>
      <c r="F68" s="23"/>
      <c r="G68" s="12">
        <f t="shared" si="0"/>
        <v>0</v>
      </c>
    </row>
    <row r="69" spans="1:7" ht="27" customHeight="1" thickBot="1" x14ac:dyDescent="0.45">
      <c r="A69" s="3">
        <v>52</v>
      </c>
      <c r="B69" s="9" t="s">
        <v>72</v>
      </c>
      <c r="C69" s="10" t="s">
        <v>124</v>
      </c>
      <c r="D69" s="11">
        <v>72</v>
      </c>
      <c r="E69" s="23"/>
      <c r="F69" s="23"/>
      <c r="G69" s="12">
        <f t="shared" si="0"/>
        <v>0</v>
      </c>
    </row>
    <row r="70" spans="1:7" ht="27" customHeight="1" thickBot="1" x14ac:dyDescent="0.45">
      <c r="B70" s="5"/>
      <c r="C70" s="6"/>
      <c r="D70" s="7"/>
      <c r="E70" s="73" t="s">
        <v>19</v>
      </c>
      <c r="F70" s="74"/>
      <c r="G70" s="8">
        <f>SUM(G18:G69)</f>
        <v>0</v>
      </c>
    </row>
    <row r="71" spans="1:7" ht="15" customHeight="1" thickBot="1" x14ac:dyDescent="0.45">
      <c r="B71" s="5"/>
      <c r="C71" s="6"/>
      <c r="D71" s="7"/>
      <c r="E71" s="13"/>
      <c r="F71" s="13"/>
      <c r="G71" s="14"/>
    </row>
    <row r="72" spans="1:7" ht="27" customHeight="1" thickBot="1" x14ac:dyDescent="0.45">
      <c r="B72" s="5"/>
      <c r="C72" s="6"/>
      <c r="E72" s="68" t="s">
        <v>20</v>
      </c>
      <c r="F72" s="69"/>
      <c r="G72" s="8">
        <f>G11+G70</f>
        <v>0</v>
      </c>
    </row>
    <row r="74" spans="1:7" x14ac:dyDescent="0.4">
      <c r="D74" s="15"/>
    </row>
  </sheetData>
  <sheetProtection sheet="1" objects="1" scenarios="1"/>
  <mergeCells count="23">
    <mergeCell ref="E72:F72"/>
    <mergeCell ref="G15:G17"/>
    <mergeCell ref="B16:B17"/>
    <mergeCell ref="C16:C17"/>
    <mergeCell ref="E16:E17"/>
    <mergeCell ref="F16:F17"/>
    <mergeCell ref="E70:F70"/>
    <mergeCell ref="A15:A17"/>
    <mergeCell ref="B15:C15"/>
    <mergeCell ref="D15:D17"/>
    <mergeCell ref="E15:F15"/>
    <mergeCell ref="B1:G1"/>
    <mergeCell ref="B2:G2"/>
    <mergeCell ref="A6:A8"/>
    <mergeCell ref="B6:C8"/>
    <mergeCell ref="D6:D8"/>
    <mergeCell ref="E6:F8"/>
    <mergeCell ref="G6:G8"/>
    <mergeCell ref="B9:C9"/>
    <mergeCell ref="E9:F9"/>
    <mergeCell ref="B10:C10"/>
    <mergeCell ref="E10:F10"/>
    <mergeCell ref="E11:F11"/>
  </mergeCells>
  <phoneticPr fontId="3"/>
  <pageMargins left="0.70866141732283472" right="0.70866141732283472" top="0.74803149606299213" bottom="0.35433070866141736" header="0.31496062992125984" footer="0.31496062992125984"/>
  <pageSetup paperSize="9" scale="84" fitToWidth="0" fitToHeight="0" orientation="portrait" r:id="rId1"/>
  <rowBreaks count="1" manualBreakCount="1">
    <brk id="3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6" zoomScale="130" zoomScaleNormal="100" zoomScaleSheetLayoutView="130" workbookViewId="0">
      <selection activeCell="E16" sqref="E16:E17"/>
    </sheetView>
  </sheetViews>
  <sheetFormatPr defaultRowHeight="12" x14ac:dyDescent="0.4"/>
  <cols>
    <col min="1" max="1" width="2.75" style="1" customWidth="1"/>
    <col min="2" max="2" width="12.375" style="1" customWidth="1"/>
    <col min="3" max="3" width="27.375" style="1" customWidth="1"/>
    <col min="4" max="4" width="9" style="1" customWidth="1"/>
    <col min="5" max="6" width="12.5" style="1" customWidth="1"/>
    <col min="7" max="7" width="17.5" style="1" customWidth="1"/>
    <col min="8" max="256" width="9" style="1"/>
    <col min="257" max="257" width="2.75" style="1" customWidth="1"/>
    <col min="258" max="258" width="12.375" style="1" customWidth="1"/>
    <col min="259" max="259" width="27.375" style="1" customWidth="1"/>
    <col min="260" max="260" width="9" style="1" customWidth="1"/>
    <col min="261" max="262" width="12.5" style="1" customWidth="1"/>
    <col min="263" max="263" width="17.5" style="1" customWidth="1"/>
    <col min="264" max="512" width="9" style="1"/>
    <col min="513" max="513" width="2.75" style="1" customWidth="1"/>
    <col min="514" max="514" width="12.375" style="1" customWidth="1"/>
    <col min="515" max="515" width="27.375" style="1" customWidth="1"/>
    <col min="516" max="516" width="9" style="1" customWidth="1"/>
    <col min="517" max="518" width="12.5" style="1" customWidth="1"/>
    <col min="519" max="519" width="17.5" style="1" customWidth="1"/>
    <col min="520" max="768" width="9" style="1"/>
    <col min="769" max="769" width="2.75" style="1" customWidth="1"/>
    <col min="770" max="770" width="12.375" style="1" customWidth="1"/>
    <col min="771" max="771" width="27.375" style="1" customWidth="1"/>
    <col min="772" max="772" width="9" style="1" customWidth="1"/>
    <col min="773" max="774" width="12.5" style="1" customWidth="1"/>
    <col min="775" max="775" width="17.5" style="1" customWidth="1"/>
    <col min="776" max="1024" width="9" style="1"/>
    <col min="1025" max="1025" width="2.75" style="1" customWidth="1"/>
    <col min="1026" max="1026" width="12.375" style="1" customWidth="1"/>
    <col min="1027" max="1027" width="27.375" style="1" customWidth="1"/>
    <col min="1028" max="1028" width="9" style="1" customWidth="1"/>
    <col min="1029" max="1030" width="12.5" style="1" customWidth="1"/>
    <col min="1031" max="1031" width="17.5" style="1" customWidth="1"/>
    <col min="1032" max="1280" width="9" style="1"/>
    <col min="1281" max="1281" width="2.75" style="1" customWidth="1"/>
    <col min="1282" max="1282" width="12.375" style="1" customWidth="1"/>
    <col min="1283" max="1283" width="27.375" style="1" customWidth="1"/>
    <col min="1284" max="1284" width="9" style="1" customWidth="1"/>
    <col min="1285" max="1286" width="12.5" style="1" customWidth="1"/>
    <col min="1287" max="1287" width="17.5" style="1" customWidth="1"/>
    <col min="1288" max="1536" width="9" style="1"/>
    <col min="1537" max="1537" width="2.75" style="1" customWidth="1"/>
    <col min="1538" max="1538" width="12.375" style="1" customWidth="1"/>
    <col min="1539" max="1539" width="27.375" style="1" customWidth="1"/>
    <col min="1540" max="1540" width="9" style="1" customWidth="1"/>
    <col min="1541" max="1542" width="12.5" style="1" customWidth="1"/>
    <col min="1543" max="1543" width="17.5" style="1" customWidth="1"/>
    <col min="1544" max="1792" width="9" style="1"/>
    <col min="1793" max="1793" width="2.75" style="1" customWidth="1"/>
    <col min="1794" max="1794" width="12.375" style="1" customWidth="1"/>
    <col min="1795" max="1795" width="27.375" style="1" customWidth="1"/>
    <col min="1796" max="1796" width="9" style="1" customWidth="1"/>
    <col min="1797" max="1798" width="12.5" style="1" customWidth="1"/>
    <col min="1799" max="1799" width="17.5" style="1" customWidth="1"/>
    <col min="1800" max="2048" width="9" style="1"/>
    <col min="2049" max="2049" width="2.75" style="1" customWidth="1"/>
    <col min="2050" max="2050" width="12.375" style="1" customWidth="1"/>
    <col min="2051" max="2051" width="27.375" style="1" customWidth="1"/>
    <col min="2052" max="2052" width="9" style="1" customWidth="1"/>
    <col min="2053" max="2054" width="12.5" style="1" customWidth="1"/>
    <col min="2055" max="2055" width="17.5" style="1" customWidth="1"/>
    <col min="2056" max="2304" width="9" style="1"/>
    <col min="2305" max="2305" width="2.75" style="1" customWidth="1"/>
    <col min="2306" max="2306" width="12.375" style="1" customWidth="1"/>
    <col min="2307" max="2307" width="27.375" style="1" customWidth="1"/>
    <col min="2308" max="2308" width="9" style="1" customWidth="1"/>
    <col min="2309" max="2310" width="12.5" style="1" customWidth="1"/>
    <col min="2311" max="2311" width="17.5" style="1" customWidth="1"/>
    <col min="2312" max="2560" width="9" style="1"/>
    <col min="2561" max="2561" width="2.75" style="1" customWidth="1"/>
    <col min="2562" max="2562" width="12.375" style="1" customWidth="1"/>
    <col min="2563" max="2563" width="27.375" style="1" customWidth="1"/>
    <col min="2564" max="2564" width="9" style="1" customWidth="1"/>
    <col min="2565" max="2566" width="12.5" style="1" customWidth="1"/>
    <col min="2567" max="2567" width="17.5" style="1" customWidth="1"/>
    <col min="2568" max="2816" width="9" style="1"/>
    <col min="2817" max="2817" width="2.75" style="1" customWidth="1"/>
    <col min="2818" max="2818" width="12.375" style="1" customWidth="1"/>
    <col min="2819" max="2819" width="27.375" style="1" customWidth="1"/>
    <col min="2820" max="2820" width="9" style="1" customWidth="1"/>
    <col min="2821" max="2822" width="12.5" style="1" customWidth="1"/>
    <col min="2823" max="2823" width="17.5" style="1" customWidth="1"/>
    <col min="2824" max="3072" width="9" style="1"/>
    <col min="3073" max="3073" width="2.75" style="1" customWidth="1"/>
    <col min="3074" max="3074" width="12.375" style="1" customWidth="1"/>
    <col min="3075" max="3075" width="27.375" style="1" customWidth="1"/>
    <col min="3076" max="3076" width="9" style="1" customWidth="1"/>
    <col min="3077" max="3078" width="12.5" style="1" customWidth="1"/>
    <col min="3079" max="3079" width="17.5" style="1" customWidth="1"/>
    <col min="3080" max="3328" width="9" style="1"/>
    <col min="3329" max="3329" width="2.75" style="1" customWidth="1"/>
    <col min="3330" max="3330" width="12.375" style="1" customWidth="1"/>
    <col min="3331" max="3331" width="27.375" style="1" customWidth="1"/>
    <col min="3332" max="3332" width="9" style="1" customWidth="1"/>
    <col min="3333" max="3334" width="12.5" style="1" customWidth="1"/>
    <col min="3335" max="3335" width="17.5" style="1" customWidth="1"/>
    <col min="3336" max="3584" width="9" style="1"/>
    <col min="3585" max="3585" width="2.75" style="1" customWidth="1"/>
    <col min="3586" max="3586" width="12.375" style="1" customWidth="1"/>
    <col min="3587" max="3587" width="27.375" style="1" customWidth="1"/>
    <col min="3588" max="3588" width="9" style="1" customWidth="1"/>
    <col min="3589" max="3590" width="12.5" style="1" customWidth="1"/>
    <col min="3591" max="3591" width="17.5" style="1" customWidth="1"/>
    <col min="3592" max="3840" width="9" style="1"/>
    <col min="3841" max="3841" width="2.75" style="1" customWidth="1"/>
    <col min="3842" max="3842" width="12.375" style="1" customWidth="1"/>
    <col min="3843" max="3843" width="27.375" style="1" customWidth="1"/>
    <col min="3844" max="3844" width="9" style="1" customWidth="1"/>
    <col min="3845" max="3846" width="12.5" style="1" customWidth="1"/>
    <col min="3847" max="3847" width="17.5" style="1" customWidth="1"/>
    <col min="3848" max="4096" width="9" style="1"/>
    <col min="4097" max="4097" width="2.75" style="1" customWidth="1"/>
    <col min="4098" max="4098" width="12.375" style="1" customWidth="1"/>
    <col min="4099" max="4099" width="27.375" style="1" customWidth="1"/>
    <col min="4100" max="4100" width="9" style="1" customWidth="1"/>
    <col min="4101" max="4102" width="12.5" style="1" customWidth="1"/>
    <col min="4103" max="4103" width="17.5" style="1" customWidth="1"/>
    <col min="4104" max="4352" width="9" style="1"/>
    <col min="4353" max="4353" width="2.75" style="1" customWidth="1"/>
    <col min="4354" max="4354" width="12.375" style="1" customWidth="1"/>
    <col min="4355" max="4355" width="27.375" style="1" customWidth="1"/>
    <col min="4356" max="4356" width="9" style="1" customWidth="1"/>
    <col min="4357" max="4358" width="12.5" style="1" customWidth="1"/>
    <col min="4359" max="4359" width="17.5" style="1" customWidth="1"/>
    <col min="4360" max="4608" width="9" style="1"/>
    <col min="4609" max="4609" width="2.75" style="1" customWidth="1"/>
    <col min="4610" max="4610" width="12.375" style="1" customWidth="1"/>
    <col min="4611" max="4611" width="27.375" style="1" customWidth="1"/>
    <col min="4612" max="4612" width="9" style="1" customWidth="1"/>
    <col min="4613" max="4614" width="12.5" style="1" customWidth="1"/>
    <col min="4615" max="4615" width="17.5" style="1" customWidth="1"/>
    <col min="4616" max="4864" width="9" style="1"/>
    <col min="4865" max="4865" width="2.75" style="1" customWidth="1"/>
    <col min="4866" max="4866" width="12.375" style="1" customWidth="1"/>
    <col min="4867" max="4867" width="27.375" style="1" customWidth="1"/>
    <col min="4868" max="4868" width="9" style="1" customWidth="1"/>
    <col min="4869" max="4870" width="12.5" style="1" customWidth="1"/>
    <col min="4871" max="4871" width="17.5" style="1" customWidth="1"/>
    <col min="4872" max="5120" width="9" style="1"/>
    <col min="5121" max="5121" width="2.75" style="1" customWidth="1"/>
    <col min="5122" max="5122" width="12.375" style="1" customWidth="1"/>
    <col min="5123" max="5123" width="27.375" style="1" customWidth="1"/>
    <col min="5124" max="5124" width="9" style="1" customWidth="1"/>
    <col min="5125" max="5126" width="12.5" style="1" customWidth="1"/>
    <col min="5127" max="5127" width="17.5" style="1" customWidth="1"/>
    <col min="5128" max="5376" width="9" style="1"/>
    <col min="5377" max="5377" width="2.75" style="1" customWidth="1"/>
    <col min="5378" max="5378" width="12.375" style="1" customWidth="1"/>
    <col min="5379" max="5379" width="27.375" style="1" customWidth="1"/>
    <col min="5380" max="5380" width="9" style="1" customWidth="1"/>
    <col min="5381" max="5382" width="12.5" style="1" customWidth="1"/>
    <col min="5383" max="5383" width="17.5" style="1" customWidth="1"/>
    <col min="5384" max="5632" width="9" style="1"/>
    <col min="5633" max="5633" width="2.75" style="1" customWidth="1"/>
    <col min="5634" max="5634" width="12.375" style="1" customWidth="1"/>
    <col min="5635" max="5635" width="27.375" style="1" customWidth="1"/>
    <col min="5636" max="5636" width="9" style="1" customWidth="1"/>
    <col min="5637" max="5638" width="12.5" style="1" customWidth="1"/>
    <col min="5639" max="5639" width="17.5" style="1" customWidth="1"/>
    <col min="5640" max="5888" width="9" style="1"/>
    <col min="5889" max="5889" width="2.75" style="1" customWidth="1"/>
    <col min="5890" max="5890" width="12.375" style="1" customWidth="1"/>
    <col min="5891" max="5891" width="27.375" style="1" customWidth="1"/>
    <col min="5892" max="5892" width="9" style="1" customWidth="1"/>
    <col min="5893" max="5894" width="12.5" style="1" customWidth="1"/>
    <col min="5895" max="5895" width="17.5" style="1" customWidth="1"/>
    <col min="5896" max="6144" width="9" style="1"/>
    <col min="6145" max="6145" width="2.75" style="1" customWidth="1"/>
    <col min="6146" max="6146" width="12.375" style="1" customWidth="1"/>
    <col min="6147" max="6147" width="27.375" style="1" customWidth="1"/>
    <col min="6148" max="6148" width="9" style="1" customWidth="1"/>
    <col min="6149" max="6150" width="12.5" style="1" customWidth="1"/>
    <col min="6151" max="6151" width="17.5" style="1" customWidth="1"/>
    <col min="6152" max="6400" width="9" style="1"/>
    <col min="6401" max="6401" width="2.75" style="1" customWidth="1"/>
    <col min="6402" max="6402" width="12.375" style="1" customWidth="1"/>
    <col min="6403" max="6403" width="27.375" style="1" customWidth="1"/>
    <col min="6404" max="6404" width="9" style="1" customWidth="1"/>
    <col min="6405" max="6406" width="12.5" style="1" customWidth="1"/>
    <col min="6407" max="6407" width="17.5" style="1" customWidth="1"/>
    <col min="6408" max="6656" width="9" style="1"/>
    <col min="6657" max="6657" width="2.75" style="1" customWidth="1"/>
    <col min="6658" max="6658" width="12.375" style="1" customWidth="1"/>
    <col min="6659" max="6659" width="27.375" style="1" customWidth="1"/>
    <col min="6660" max="6660" width="9" style="1" customWidth="1"/>
    <col min="6661" max="6662" width="12.5" style="1" customWidth="1"/>
    <col min="6663" max="6663" width="17.5" style="1" customWidth="1"/>
    <col min="6664" max="6912" width="9" style="1"/>
    <col min="6913" max="6913" width="2.75" style="1" customWidth="1"/>
    <col min="6914" max="6914" width="12.375" style="1" customWidth="1"/>
    <col min="6915" max="6915" width="27.375" style="1" customWidth="1"/>
    <col min="6916" max="6916" width="9" style="1" customWidth="1"/>
    <col min="6917" max="6918" width="12.5" style="1" customWidth="1"/>
    <col min="6919" max="6919" width="17.5" style="1" customWidth="1"/>
    <col min="6920" max="7168" width="9" style="1"/>
    <col min="7169" max="7169" width="2.75" style="1" customWidth="1"/>
    <col min="7170" max="7170" width="12.375" style="1" customWidth="1"/>
    <col min="7171" max="7171" width="27.375" style="1" customWidth="1"/>
    <col min="7172" max="7172" width="9" style="1" customWidth="1"/>
    <col min="7173" max="7174" width="12.5" style="1" customWidth="1"/>
    <col min="7175" max="7175" width="17.5" style="1" customWidth="1"/>
    <col min="7176" max="7424" width="9" style="1"/>
    <col min="7425" max="7425" width="2.75" style="1" customWidth="1"/>
    <col min="7426" max="7426" width="12.375" style="1" customWidth="1"/>
    <col min="7427" max="7427" width="27.375" style="1" customWidth="1"/>
    <col min="7428" max="7428" width="9" style="1" customWidth="1"/>
    <col min="7429" max="7430" width="12.5" style="1" customWidth="1"/>
    <col min="7431" max="7431" width="17.5" style="1" customWidth="1"/>
    <col min="7432" max="7680" width="9" style="1"/>
    <col min="7681" max="7681" width="2.75" style="1" customWidth="1"/>
    <col min="7682" max="7682" width="12.375" style="1" customWidth="1"/>
    <col min="7683" max="7683" width="27.375" style="1" customWidth="1"/>
    <col min="7684" max="7684" width="9" style="1" customWidth="1"/>
    <col min="7685" max="7686" width="12.5" style="1" customWidth="1"/>
    <col min="7687" max="7687" width="17.5" style="1" customWidth="1"/>
    <col min="7688" max="7936" width="9" style="1"/>
    <col min="7937" max="7937" width="2.75" style="1" customWidth="1"/>
    <col min="7938" max="7938" width="12.375" style="1" customWidth="1"/>
    <col min="7939" max="7939" width="27.375" style="1" customWidth="1"/>
    <col min="7940" max="7940" width="9" style="1" customWidth="1"/>
    <col min="7941" max="7942" width="12.5" style="1" customWidth="1"/>
    <col min="7943" max="7943" width="17.5" style="1" customWidth="1"/>
    <col min="7944" max="8192" width="9" style="1"/>
    <col min="8193" max="8193" width="2.75" style="1" customWidth="1"/>
    <col min="8194" max="8194" width="12.375" style="1" customWidth="1"/>
    <col min="8195" max="8195" width="27.375" style="1" customWidth="1"/>
    <col min="8196" max="8196" width="9" style="1" customWidth="1"/>
    <col min="8197" max="8198" width="12.5" style="1" customWidth="1"/>
    <col min="8199" max="8199" width="17.5" style="1" customWidth="1"/>
    <col min="8200" max="8448" width="9" style="1"/>
    <col min="8449" max="8449" width="2.75" style="1" customWidth="1"/>
    <col min="8450" max="8450" width="12.375" style="1" customWidth="1"/>
    <col min="8451" max="8451" width="27.375" style="1" customWidth="1"/>
    <col min="8452" max="8452" width="9" style="1" customWidth="1"/>
    <col min="8453" max="8454" width="12.5" style="1" customWidth="1"/>
    <col min="8455" max="8455" width="17.5" style="1" customWidth="1"/>
    <col min="8456" max="8704" width="9" style="1"/>
    <col min="8705" max="8705" width="2.75" style="1" customWidth="1"/>
    <col min="8706" max="8706" width="12.375" style="1" customWidth="1"/>
    <col min="8707" max="8707" width="27.375" style="1" customWidth="1"/>
    <col min="8708" max="8708" width="9" style="1" customWidth="1"/>
    <col min="8709" max="8710" width="12.5" style="1" customWidth="1"/>
    <col min="8711" max="8711" width="17.5" style="1" customWidth="1"/>
    <col min="8712" max="8960" width="9" style="1"/>
    <col min="8961" max="8961" width="2.75" style="1" customWidth="1"/>
    <col min="8962" max="8962" width="12.375" style="1" customWidth="1"/>
    <col min="8963" max="8963" width="27.375" style="1" customWidth="1"/>
    <col min="8964" max="8964" width="9" style="1" customWidth="1"/>
    <col min="8965" max="8966" width="12.5" style="1" customWidth="1"/>
    <col min="8967" max="8967" width="17.5" style="1" customWidth="1"/>
    <col min="8968" max="9216" width="9" style="1"/>
    <col min="9217" max="9217" width="2.75" style="1" customWidth="1"/>
    <col min="9218" max="9218" width="12.375" style="1" customWidth="1"/>
    <col min="9219" max="9219" width="27.375" style="1" customWidth="1"/>
    <col min="9220" max="9220" width="9" style="1" customWidth="1"/>
    <col min="9221" max="9222" width="12.5" style="1" customWidth="1"/>
    <col min="9223" max="9223" width="17.5" style="1" customWidth="1"/>
    <col min="9224" max="9472" width="9" style="1"/>
    <col min="9473" max="9473" width="2.75" style="1" customWidth="1"/>
    <col min="9474" max="9474" width="12.375" style="1" customWidth="1"/>
    <col min="9475" max="9475" width="27.375" style="1" customWidth="1"/>
    <col min="9476" max="9476" width="9" style="1" customWidth="1"/>
    <col min="9477" max="9478" width="12.5" style="1" customWidth="1"/>
    <col min="9479" max="9479" width="17.5" style="1" customWidth="1"/>
    <col min="9480" max="9728" width="9" style="1"/>
    <col min="9729" max="9729" width="2.75" style="1" customWidth="1"/>
    <col min="9730" max="9730" width="12.375" style="1" customWidth="1"/>
    <col min="9731" max="9731" width="27.375" style="1" customWidth="1"/>
    <col min="9732" max="9732" width="9" style="1" customWidth="1"/>
    <col min="9733" max="9734" width="12.5" style="1" customWidth="1"/>
    <col min="9735" max="9735" width="17.5" style="1" customWidth="1"/>
    <col min="9736" max="9984" width="9" style="1"/>
    <col min="9985" max="9985" width="2.75" style="1" customWidth="1"/>
    <col min="9986" max="9986" width="12.375" style="1" customWidth="1"/>
    <col min="9987" max="9987" width="27.375" style="1" customWidth="1"/>
    <col min="9988" max="9988" width="9" style="1" customWidth="1"/>
    <col min="9989" max="9990" width="12.5" style="1" customWidth="1"/>
    <col min="9991" max="9991" width="17.5" style="1" customWidth="1"/>
    <col min="9992" max="10240" width="9" style="1"/>
    <col min="10241" max="10241" width="2.75" style="1" customWidth="1"/>
    <col min="10242" max="10242" width="12.375" style="1" customWidth="1"/>
    <col min="10243" max="10243" width="27.375" style="1" customWidth="1"/>
    <col min="10244" max="10244" width="9" style="1" customWidth="1"/>
    <col min="10245" max="10246" width="12.5" style="1" customWidth="1"/>
    <col min="10247" max="10247" width="17.5" style="1" customWidth="1"/>
    <col min="10248" max="10496" width="9" style="1"/>
    <col min="10497" max="10497" width="2.75" style="1" customWidth="1"/>
    <col min="10498" max="10498" width="12.375" style="1" customWidth="1"/>
    <col min="10499" max="10499" width="27.375" style="1" customWidth="1"/>
    <col min="10500" max="10500" width="9" style="1" customWidth="1"/>
    <col min="10501" max="10502" width="12.5" style="1" customWidth="1"/>
    <col min="10503" max="10503" width="17.5" style="1" customWidth="1"/>
    <col min="10504" max="10752" width="9" style="1"/>
    <col min="10753" max="10753" width="2.75" style="1" customWidth="1"/>
    <col min="10754" max="10754" width="12.375" style="1" customWidth="1"/>
    <col min="10755" max="10755" width="27.375" style="1" customWidth="1"/>
    <col min="10756" max="10756" width="9" style="1" customWidth="1"/>
    <col min="10757" max="10758" width="12.5" style="1" customWidth="1"/>
    <col min="10759" max="10759" width="17.5" style="1" customWidth="1"/>
    <col min="10760" max="11008" width="9" style="1"/>
    <col min="11009" max="11009" width="2.75" style="1" customWidth="1"/>
    <col min="11010" max="11010" width="12.375" style="1" customWidth="1"/>
    <col min="11011" max="11011" width="27.375" style="1" customWidth="1"/>
    <col min="11012" max="11012" width="9" style="1" customWidth="1"/>
    <col min="11013" max="11014" width="12.5" style="1" customWidth="1"/>
    <col min="11015" max="11015" width="17.5" style="1" customWidth="1"/>
    <col min="11016" max="11264" width="9" style="1"/>
    <col min="11265" max="11265" width="2.75" style="1" customWidth="1"/>
    <col min="11266" max="11266" width="12.375" style="1" customWidth="1"/>
    <col min="11267" max="11267" width="27.375" style="1" customWidth="1"/>
    <col min="11268" max="11268" width="9" style="1" customWidth="1"/>
    <col min="11269" max="11270" width="12.5" style="1" customWidth="1"/>
    <col min="11271" max="11271" width="17.5" style="1" customWidth="1"/>
    <col min="11272" max="11520" width="9" style="1"/>
    <col min="11521" max="11521" width="2.75" style="1" customWidth="1"/>
    <col min="11522" max="11522" width="12.375" style="1" customWidth="1"/>
    <col min="11523" max="11523" width="27.375" style="1" customWidth="1"/>
    <col min="11524" max="11524" width="9" style="1" customWidth="1"/>
    <col min="11525" max="11526" width="12.5" style="1" customWidth="1"/>
    <col min="11527" max="11527" width="17.5" style="1" customWidth="1"/>
    <col min="11528" max="11776" width="9" style="1"/>
    <col min="11777" max="11777" width="2.75" style="1" customWidth="1"/>
    <col min="11778" max="11778" width="12.375" style="1" customWidth="1"/>
    <col min="11779" max="11779" width="27.375" style="1" customWidth="1"/>
    <col min="11780" max="11780" width="9" style="1" customWidth="1"/>
    <col min="11781" max="11782" width="12.5" style="1" customWidth="1"/>
    <col min="11783" max="11783" width="17.5" style="1" customWidth="1"/>
    <col min="11784" max="12032" width="9" style="1"/>
    <col min="12033" max="12033" width="2.75" style="1" customWidth="1"/>
    <col min="12034" max="12034" width="12.375" style="1" customWidth="1"/>
    <col min="12035" max="12035" width="27.375" style="1" customWidth="1"/>
    <col min="12036" max="12036" width="9" style="1" customWidth="1"/>
    <col min="12037" max="12038" width="12.5" style="1" customWidth="1"/>
    <col min="12039" max="12039" width="17.5" style="1" customWidth="1"/>
    <col min="12040" max="12288" width="9" style="1"/>
    <col min="12289" max="12289" width="2.75" style="1" customWidth="1"/>
    <col min="12290" max="12290" width="12.375" style="1" customWidth="1"/>
    <col min="12291" max="12291" width="27.375" style="1" customWidth="1"/>
    <col min="12292" max="12292" width="9" style="1" customWidth="1"/>
    <col min="12293" max="12294" width="12.5" style="1" customWidth="1"/>
    <col min="12295" max="12295" width="17.5" style="1" customWidth="1"/>
    <col min="12296" max="12544" width="9" style="1"/>
    <col min="12545" max="12545" width="2.75" style="1" customWidth="1"/>
    <col min="12546" max="12546" width="12.375" style="1" customWidth="1"/>
    <col min="12547" max="12547" width="27.375" style="1" customWidth="1"/>
    <col min="12548" max="12548" width="9" style="1" customWidth="1"/>
    <col min="12549" max="12550" width="12.5" style="1" customWidth="1"/>
    <col min="12551" max="12551" width="17.5" style="1" customWidth="1"/>
    <col min="12552" max="12800" width="9" style="1"/>
    <col min="12801" max="12801" width="2.75" style="1" customWidth="1"/>
    <col min="12802" max="12802" width="12.375" style="1" customWidth="1"/>
    <col min="12803" max="12803" width="27.375" style="1" customWidth="1"/>
    <col min="12804" max="12804" width="9" style="1" customWidth="1"/>
    <col min="12805" max="12806" width="12.5" style="1" customWidth="1"/>
    <col min="12807" max="12807" width="17.5" style="1" customWidth="1"/>
    <col min="12808" max="13056" width="9" style="1"/>
    <col min="13057" max="13057" width="2.75" style="1" customWidth="1"/>
    <col min="13058" max="13058" width="12.375" style="1" customWidth="1"/>
    <col min="13059" max="13059" width="27.375" style="1" customWidth="1"/>
    <col min="13060" max="13060" width="9" style="1" customWidth="1"/>
    <col min="13061" max="13062" width="12.5" style="1" customWidth="1"/>
    <col min="13063" max="13063" width="17.5" style="1" customWidth="1"/>
    <col min="13064" max="13312" width="9" style="1"/>
    <col min="13313" max="13313" width="2.75" style="1" customWidth="1"/>
    <col min="13314" max="13314" width="12.375" style="1" customWidth="1"/>
    <col min="13315" max="13315" width="27.375" style="1" customWidth="1"/>
    <col min="13316" max="13316" width="9" style="1" customWidth="1"/>
    <col min="13317" max="13318" width="12.5" style="1" customWidth="1"/>
    <col min="13319" max="13319" width="17.5" style="1" customWidth="1"/>
    <col min="13320" max="13568" width="9" style="1"/>
    <col min="13569" max="13569" width="2.75" style="1" customWidth="1"/>
    <col min="13570" max="13570" width="12.375" style="1" customWidth="1"/>
    <col min="13571" max="13571" width="27.375" style="1" customWidth="1"/>
    <col min="13572" max="13572" width="9" style="1" customWidth="1"/>
    <col min="13573" max="13574" width="12.5" style="1" customWidth="1"/>
    <col min="13575" max="13575" width="17.5" style="1" customWidth="1"/>
    <col min="13576" max="13824" width="9" style="1"/>
    <col min="13825" max="13825" width="2.75" style="1" customWidth="1"/>
    <col min="13826" max="13826" width="12.375" style="1" customWidth="1"/>
    <col min="13827" max="13827" width="27.375" style="1" customWidth="1"/>
    <col min="13828" max="13828" width="9" style="1" customWidth="1"/>
    <col min="13829" max="13830" width="12.5" style="1" customWidth="1"/>
    <col min="13831" max="13831" width="17.5" style="1" customWidth="1"/>
    <col min="13832" max="14080" width="9" style="1"/>
    <col min="14081" max="14081" width="2.75" style="1" customWidth="1"/>
    <col min="14082" max="14082" width="12.375" style="1" customWidth="1"/>
    <col min="14083" max="14083" width="27.375" style="1" customWidth="1"/>
    <col min="14084" max="14084" width="9" style="1" customWidth="1"/>
    <col min="14085" max="14086" width="12.5" style="1" customWidth="1"/>
    <col min="14087" max="14087" width="17.5" style="1" customWidth="1"/>
    <col min="14088" max="14336" width="9" style="1"/>
    <col min="14337" max="14337" width="2.75" style="1" customWidth="1"/>
    <col min="14338" max="14338" width="12.375" style="1" customWidth="1"/>
    <col min="14339" max="14339" width="27.375" style="1" customWidth="1"/>
    <col min="14340" max="14340" width="9" style="1" customWidth="1"/>
    <col min="14341" max="14342" width="12.5" style="1" customWidth="1"/>
    <col min="14343" max="14343" width="17.5" style="1" customWidth="1"/>
    <col min="14344" max="14592" width="9" style="1"/>
    <col min="14593" max="14593" width="2.75" style="1" customWidth="1"/>
    <col min="14594" max="14594" width="12.375" style="1" customWidth="1"/>
    <col min="14595" max="14595" width="27.375" style="1" customWidth="1"/>
    <col min="14596" max="14596" width="9" style="1" customWidth="1"/>
    <col min="14597" max="14598" width="12.5" style="1" customWidth="1"/>
    <col min="14599" max="14599" width="17.5" style="1" customWidth="1"/>
    <col min="14600" max="14848" width="9" style="1"/>
    <col min="14849" max="14849" width="2.75" style="1" customWidth="1"/>
    <col min="14850" max="14850" width="12.375" style="1" customWidth="1"/>
    <col min="14851" max="14851" width="27.375" style="1" customWidth="1"/>
    <col min="14852" max="14852" width="9" style="1" customWidth="1"/>
    <col min="14853" max="14854" width="12.5" style="1" customWidth="1"/>
    <col min="14855" max="14855" width="17.5" style="1" customWidth="1"/>
    <col min="14856" max="15104" width="9" style="1"/>
    <col min="15105" max="15105" width="2.75" style="1" customWidth="1"/>
    <col min="15106" max="15106" width="12.375" style="1" customWidth="1"/>
    <col min="15107" max="15107" width="27.375" style="1" customWidth="1"/>
    <col min="15108" max="15108" width="9" style="1" customWidth="1"/>
    <col min="15109" max="15110" width="12.5" style="1" customWidth="1"/>
    <col min="15111" max="15111" width="17.5" style="1" customWidth="1"/>
    <col min="15112" max="15360" width="9" style="1"/>
    <col min="15361" max="15361" width="2.75" style="1" customWidth="1"/>
    <col min="15362" max="15362" width="12.375" style="1" customWidth="1"/>
    <col min="15363" max="15363" width="27.375" style="1" customWidth="1"/>
    <col min="15364" max="15364" width="9" style="1" customWidth="1"/>
    <col min="15365" max="15366" width="12.5" style="1" customWidth="1"/>
    <col min="15367" max="15367" width="17.5" style="1" customWidth="1"/>
    <col min="15368" max="15616" width="9" style="1"/>
    <col min="15617" max="15617" width="2.75" style="1" customWidth="1"/>
    <col min="15618" max="15618" width="12.375" style="1" customWidth="1"/>
    <col min="15619" max="15619" width="27.375" style="1" customWidth="1"/>
    <col min="15620" max="15620" width="9" style="1" customWidth="1"/>
    <col min="15621" max="15622" width="12.5" style="1" customWidth="1"/>
    <col min="15623" max="15623" width="17.5" style="1" customWidth="1"/>
    <col min="15624" max="15872" width="9" style="1"/>
    <col min="15873" max="15873" width="2.75" style="1" customWidth="1"/>
    <col min="15874" max="15874" width="12.375" style="1" customWidth="1"/>
    <col min="15875" max="15875" width="27.375" style="1" customWidth="1"/>
    <col min="15876" max="15876" width="9" style="1" customWidth="1"/>
    <col min="15877" max="15878" width="12.5" style="1" customWidth="1"/>
    <col min="15879" max="15879" width="17.5" style="1" customWidth="1"/>
    <col min="15880" max="16128" width="9" style="1"/>
    <col min="16129" max="16129" width="2.75" style="1" customWidth="1"/>
    <col min="16130" max="16130" width="12.375" style="1" customWidth="1"/>
    <col min="16131" max="16131" width="27.375" style="1" customWidth="1"/>
    <col min="16132" max="16132" width="9" style="1" customWidth="1"/>
    <col min="16133" max="16134" width="12.5" style="1" customWidth="1"/>
    <col min="16135" max="16135" width="17.5" style="1" customWidth="1"/>
    <col min="16136" max="16384" width="9" style="1"/>
  </cols>
  <sheetData>
    <row r="1" spans="1:7" ht="13.5" customHeight="1" x14ac:dyDescent="0.4">
      <c r="B1" s="43" t="str">
        <f>'[3]表紙（設計書）'!E17</f>
        <v>基幹系-データ印刷及び事後処理業務（固定資産税）</v>
      </c>
      <c r="C1" s="43"/>
      <c r="D1" s="43"/>
      <c r="E1" s="43"/>
      <c r="F1" s="43"/>
      <c r="G1" s="43"/>
    </row>
    <row r="2" spans="1:7" x14ac:dyDescent="0.4">
      <c r="B2" s="44" t="s">
        <v>0</v>
      </c>
      <c r="C2" s="44"/>
      <c r="D2" s="44"/>
      <c r="E2" s="44"/>
      <c r="F2" s="44"/>
      <c r="G2" s="44"/>
    </row>
    <row r="3" spans="1:7" x14ac:dyDescent="0.4">
      <c r="B3" s="2"/>
      <c r="C3" s="2"/>
      <c r="D3" s="2"/>
      <c r="E3" s="2"/>
      <c r="F3" s="2"/>
    </row>
    <row r="4" spans="1:7" x14ac:dyDescent="0.4">
      <c r="B4" s="1" t="s">
        <v>1</v>
      </c>
    </row>
    <row r="5" spans="1:7" ht="7.5" customHeight="1" x14ac:dyDescent="0.4"/>
    <row r="6" spans="1:7" ht="14.25" customHeight="1" x14ac:dyDescent="0.4">
      <c r="A6" s="45" t="s">
        <v>125</v>
      </c>
      <c r="B6" s="39" t="s">
        <v>3</v>
      </c>
      <c r="C6" s="47"/>
      <c r="D6" s="50" t="s">
        <v>4</v>
      </c>
      <c r="E6" s="53" t="s">
        <v>5</v>
      </c>
      <c r="F6" s="54"/>
      <c r="G6" s="59" t="s">
        <v>6</v>
      </c>
    </row>
    <row r="7" spans="1:7" ht="14.25" customHeight="1" x14ac:dyDescent="0.4">
      <c r="A7" s="46"/>
      <c r="B7" s="40"/>
      <c r="C7" s="48"/>
      <c r="D7" s="51"/>
      <c r="E7" s="55"/>
      <c r="F7" s="56"/>
      <c r="G7" s="60"/>
    </row>
    <row r="8" spans="1:7" ht="14.25" customHeight="1" x14ac:dyDescent="0.4">
      <c r="A8" s="46"/>
      <c r="B8" s="41"/>
      <c r="C8" s="49"/>
      <c r="D8" s="52"/>
      <c r="E8" s="57"/>
      <c r="F8" s="58"/>
      <c r="G8" s="61"/>
    </row>
    <row r="9" spans="1:7" ht="28.5" customHeight="1" x14ac:dyDescent="0.4">
      <c r="A9" s="3">
        <v>1</v>
      </c>
      <c r="B9" s="62" t="s">
        <v>7</v>
      </c>
      <c r="C9" s="62"/>
      <c r="D9" s="4">
        <v>12</v>
      </c>
      <c r="E9" s="75"/>
      <c r="F9" s="76"/>
      <c r="G9" s="16">
        <f>D9*E9</f>
        <v>0</v>
      </c>
    </row>
    <row r="10" spans="1:7" ht="28.5" customHeight="1" thickBot="1" x14ac:dyDescent="0.45">
      <c r="A10" s="3">
        <v>2</v>
      </c>
      <c r="B10" s="62" t="s">
        <v>8</v>
      </c>
      <c r="C10" s="62"/>
      <c r="D10" s="4">
        <v>12</v>
      </c>
      <c r="E10" s="77"/>
      <c r="F10" s="78"/>
      <c r="G10" s="17">
        <f>D10*E10</f>
        <v>0</v>
      </c>
    </row>
    <row r="11" spans="1:7" ht="27" customHeight="1" thickBot="1" x14ac:dyDescent="0.45">
      <c r="B11" s="5"/>
      <c r="C11" s="6"/>
      <c r="D11" s="7"/>
      <c r="E11" s="67" t="s">
        <v>126</v>
      </c>
      <c r="F11" s="67"/>
      <c r="G11" s="18">
        <f>SUM(G9:G10)</f>
        <v>0</v>
      </c>
    </row>
    <row r="12" spans="1:7" ht="10.5" customHeight="1" x14ac:dyDescent="0.4"/>
    <row r="13" spans="1:7" ht="15" customHeight="1" x14ac:dyDescent="0.4">
      <c r="B13" s="1" t="s">
        <v>10</v>
      </c>
    </row>
    <row r="14" spans="1:7" ht="7.5" customHeight="1" x14ac:dyDescent="0.4"/>
    <row r="15" spans="1:7" ht="14.25" customHeight="1" x14ac:dyDescent="0.4">
      <c r="A15" s="34" t="s">
        <v>127</v>
      </c>
      <c r="B15" s="37" t="s">
        <v>12</v>
      </c>
      <c r="C15" s="38"/>
      <c r="D15" s="39" t="s">
        <v>13</v>
      </c>
      <c r="E15" s="42" t="s">
        <v>14</v>
      </c>
      <c r="F15" s="42"/>
      <c r="G15" s="42" t="s">
        <v>6</v>
      </c>
    </row>
    <row r="16" spans="1:7" ht="14.25" customHeight="1" x14ac:dyDescent="0.4">
      <c r="A16" s="35"/>
      <c r="B16" s="70" t="s">
        <v>128</v>
      </c>
      <c r="C16" s="72" t="s">
        <v>3</v>
      </c>
      <c r="D16" s="40"/>
      <c r="E16" s="59" t="s">
        <v>17</v>
      </c>
      <c r="F16" s="59" t="s">
        <v>18</v>
      </c>
      <c r="G16" s="42"/>
    </row>
    <row r="17" spans="1:7" x14ac:dyDescent="0.4">
      <c r="A17" s="36"/>
      <c r="B17" s="71"/>
      <c r="C17" s="71"/>
      <c r="D17" s="41"/>
      <c r="E17" s="61"/>
      <c r="F17" s="61"/>
      <c r="G17" s="42"/>
    </row>
    <row r="18" spans="1:7" ht="27" customHeight="1" x14ac:dyDescent="0.4">
      <c r="A18" s="3">
        <v>1</v>
      </c>
      <c r="B18" s="9" t="s">
        <v>129</v>
      </c>
      <c r="C18" s="10" t="s">
        <v>145</v>
      </c>
      <c r="D18" s="11">
        <v>317930</v>
      </c>
      <c r="E18" s="23"/>
      <c r="F18" s="23"/>
      <c r="G18" s="12">
        <f>D18*(E18+F18)</f>
        <v>0</v>
      </c>
    </row>
    <row r="19" spans="1:7" ht="27" customHeight="1" x14ac:dyDescent="0.4">
      <c r="A19" s="3">
        <v>2</v>
      </c>
      <c r="B19" s="9" t="s">
        <v>130</v>
      </c>
      <c r="C19" s="10" t="s">
        <v>146</v>
      </c>
      <c r="D19" s="11">
        <v>7463</v>
      </c>
      <c r="E19" s="23"/>
      <c r="F19" s="23"/>
      <c r="G19" s="12">
        <f t="shared" ref="G19:G33" si="0">D19*(E19+F19)</f>
        <v>0</v>
      </c>
    </row>
    <row r="20" spans="1:7" ht="27" customHeight="1" x14ac:dyDescent="0.4">
      <c r="A20" s="3">
        <v>3</v>
      </c>
      <c r="B20" s="9" t="s">
        <v>131</v>
      </c>
      <c r="C20" s="10" t="s">
        <v>147</v>
      </c>
      <c r="D20" s="11">
        <v>35864</v>
      </c>
      <c r="E20" s="23"/>
      <c r="F20" s="23"/>
      <c r="G20" s="12">
        <f t="shared" si="0"/>
        <v>0</v>
      </c>
    </row>
    <row r="21" spans="1:7" ht="27" customHeight="1" x14ac:dyDescent="0.4">
      <c r="A21" s="3">
        <v>4</v>
      </c>
      <c r="B21" s="9" t="s">
        <v>132</v>
      </c>
      <c r="C21" s="10" t="s">
        <v>148</v>
      </c>
      <c r="D21" s="11">
        <v>229724</v>
      </c>
      <c r="E21" s="23"/>
      <c r="F21" s="23"/>
      <c r="G21" s="12">
        <f t="shared" si="0"/>
        <v>0</v>
      </c>
    </row>
    <row r="22" spans="1:7" ht="27" customHeight="1" x14ac:dyDescent="0.4">
      <c r="A22" s="3">
        <v>5</v>
      </c>
      <c r="B22" s="9" t="s">
        <v>133</v>
      </c>
      <c r="C22" s="10" t="s">
        <v>149</v>
      </c>
      <c r="D22" s="11">
        <v>1938</v>
      </c>
      <c r="E22" s="23"/>
      <c r="F22" s="23"/>
      <c r="G22" s="12">
        <f t="shared" si="0"/>
        <v>0</v>
      </c>
    </row>
    <row r="23" spans="1:7" ht="27" customHeight="1" x14ac:dyDescent="0.4">
      <c r="A23" s="3">
        <v>6</v>
      </c>
      <c r="B23" s="9" t="s">
        <v>134</v>
      </c>
      <c r="C23" s="10" t="s">
        <v>150</v>
      </c>
      <c r="D23" s="11">
        <v>48</v>
      </c>
      <c r="E23" s="23"/>
      <c r="F23" s="23"/>
      <c r="G23" s="12">
        <f t="shared" si="0"/>
        <v>0</v>
      </c>
    </row>
    <row r="24" spans="1:7" ht="27" customHeight="1" x14ac:dyDescent="0.4">
      <c r="A24" s="3">
        <v>7</v>
      </c>
      <c r="B24" s="9" t="s">
        <v>135</v>
      </c>
      <c r="C24" s="10" t="s">
        <v>151</v>
      </c>
      <c r="D24" s="11">
        <v>11631</v>
      </c>
      <c r="E24" s="23"/>
      <c r="F24" s="23"/>
      <c r="G24" s="12">
        <f t="shared" si="0"/>
        <v>0</v>
      </c>
    </row>
    <row r="25" spans="1:7" ht="27" customHeight="1" x14ac:dyDescent="0.4">
      <c r="A25" s="3">
        <v>8</v>
      </c>
      <c r="B25" s="9" t="s">
        <v>136</v>
      </c>
      <c r="C25" s="10" t="s">
        <v>152</v>
      </c>
      <c r="D25" s="11">
        <v>7754</v>
      </c>
      <c r="E25" s="23"/>
      <c r="F25" s="23"/>
      <c r="G25" s="12">
        <f t="shared" si="0"/>
        <v>0</v>
      </c>
    </row>
    <row r="26" spans="1:7" ht="27" customHeight="1" x14ac:dyDescent="0.4">
      <c r="A26" s="3">
        <v>9</v>
      </c>
      <c r="B26" s="9" t="s">
        <v>137</v>
      </c>
      <c r="C26" s="10" t="s">
        <v>153</v>
      </c>
      <c r="D26" s="11">
        <v>7754</v>
      </c>
      <c r="E26" s="23"/>
      <c r="F26" s="23"/>
      <c r="G26" s="12">
        <f t="shared" si="0"/>
        <v>0</v>
      </c>
    </row>
    <row r="27" spans="1:7" ht="27" customHeight="1" x14ac:dyDescent="0.4">
      <c r="A27" s="3">
        <v>10</v>
      </c>
      <c r="B27" s="9" t="s">
        <v>138</v>
      </c>
      <c r="C27" s="10" t="s">
        <v>154</v>
      </c>
      <c r="D27" s="11">
        <v>63004</v>
      </c>
      <c r="E27" s="23"/>
      <c r="F27" s="23"/>
      <c r="G27" s="12">
        <f t="shared" si="0"/>
        <v>0</v>
      </c>
    </row>
    <row r="28" spans="1:7" ht="27" customHeight="1" x14ac:dyDescent="0.4">
      <c r="A28" s="3">
        <v>11</v>
      </c>
      <c r="B28" s="9" t="s">
        <v>139</v>
      </c>
      <c r="C28" s="10" t="s">
        <v>155</v>
      </c>
      <c r="D28" s="11">
        <v>96930</v>
      </c>
      <c r="E28" s="23"/>
      <c r="F28" s="23"/>
      <c r="G28" s="12">
        <f t="shared" si="0"/>
        <v>0</v>
      </c>
    </row>
    <row r="29" spans="1:7" ht="27" customHeight="1" x14ac:dyDescent="0.4">
      <c r="A29" s="3">
        <v>12</v>
      </c>
      <c r="B29" s="9" t="s">
        <v>140</v>
      </c>
      <c r="C29" s="10" t="s">
        <v>156</v>
      </c>
      <c r="D29" s="11">
        <v>24232</v>
      </c>
      <c r="E29" s="23"/>
      <c r="F29" s="23"/>
      <c r="G29" s="12">
        <f t="shared" si="0"/>
        <v>0</v>
      </c>
    </row>
    <row r="30" spans="1:7" ht="27" customHeight="1" x14ac:dyDescent="0.4">
      <c r="A30" s="3">
        <v>13</v>
      </c>
      <c r="B30" s="9" t="s">
        <v>141</v>
      </c>
      <c r="C30" s="10" t="s">
        <v>157</v>
      </c>
      <c r="D30" s="11">
        <v>19386</v>
      </c>
      <c r="E30" s="23"/>
      <c r="F30" s="23"/>
      <c r="G30" s="12">
        <f t="shared" si="0"/>
        <v>0</v>
      </c>
    </row>
    <row r="31" spans="1:7" ht="27" customHeight="1" x14ac:dyDescent="0.4">
      <c r="A31" s="3">
        <v>14</v>
      </c>
      <c r="B31" s="9" t="s">
        <v>142</v>
      </c>
      <c r="C31" s="10" t="s">
        <v>158</v>
      </c>
      <c r="D31" s="11">
        <v>16478</v>
      </c>
      <c r="E31" s="23"/>
      <c r="F31" s="23"/>
      <c r="G31" s="12">
        <f t="shared" si="0"/>
        <v>0</v>
      </c>
    </row>
    <row r="32" spans="1:7" ht="27" customHeight="1" x14ac:dyDescent="0.4">
      <c r="A32" s="3">
        <v>15</v>
      </c>
      <c r="B32" s="9" t="s">
        <v>143</v>
      </c>
      <c r="C32" s="10" t="s">
        <v>159</v>
      </c>
      <c r="D32" s="11">
        <v>31017</v>
      </c>
      <c r="E32" s="23"/>
      <c r="F32" s="23"/>
      <c r="G32" s="12">
        <f t="shared" si="0"/>
        <v>0</v>
      </c>
    </row>
    <row r="33" spans="1:7" ht="27" customHeight="1" thickBot="1" x14ac:dyDescent="0.45">
      <c r="A33" s="3">
        <v>16</v>
      </c>
      <c r="B33" s="9" t="s">
        <v>144</v>
      </c>
      <c r="C33" s="10" t="s">
        <v>160</v>
      </c>
      <c r="D33" s="11">
        <v>31017</v>
      </c>
      <c r="E33" s="23"/>
      <c r="F33" s="23"/>
      <c r="G33" s="12">
        <f t="shared" si="0"/>
        <v>0</v>
      </c>
    </row>
    <row r="34" spans="1:7" ht="27" customHeight="1" thickBot="1" x14ac:dyDescent="0.45">
      <c r="B34" s="5"/>
      <c r="C34" s="6"/>
      <c r="D34" s="7"/>
      <c r="E34" s="73" t="s">
        <v>19</v>
      </c>
      <c r="F34" s="74"/>
      <c r="G34" s="8">
        <f>SUM(G18:G33)</f>
        <v>0</v>
      </c>
    </row>
    <row r="35" spans="1:7" ht="15" customHeight="1" thickBot="1" x14ac:dyDescent="0.45">
      <c r="B35" s="5"/>
      <c r="C35" s="6"/>
      <c r="D35" s="7"/>
      <c r="E35" s="13"/>
      <c r="F35" s="13"/>
      <c r="G35" s="14"/>
    </row>
    <row r="36" spans="1:7" ht="27" customHeight="1" thickBot="1" x14ac:dyDescent="0.45">
      <c r="B36" s="5"/>
      <c r="C36" s="6"/>
      <c r="E36" s="68" t="s">
        <v>20</v>
      </c>
      <c r="F36" s="69"/>
      <c r="G36" s="8">
        <f>G11+G34</f>
        <v>0</v>
      </c>
    </row>
    <row r="38" spans="1:7" x14ac:dyDescent="0.4">
      <c r="D38" s="15"/>
    </row>
  </sheetData>
  <mergeCells count="23">
    <mergeCell ref="E36:F36"/>
    <mergeCell ref="G15:G17"/>
    <mergeCell ref="B16:B17"/>
    <mergeCell ref="C16:C17"/>
    <mergeCell ref="E16:E17"/>
    <mergeCell ref="F16:F17"/>
    <mergeCell ref="E34:F34"/>
    <mergeCell ref="A15:A17"/>
    <mergeCell ref="B15:C15"/>
    <mergeCell ref="D15:D17"/>
    <mergeCell ref="E15:F15"/>
    <mergeCell ref="B1:G1"/>
    <mergeCell ref="B2:G2"/>
    <mergeCell ref="A6:A8"/>
    <mergeCell ref="B6:C8"/>
    <mergeCell ref="D6:D8"/>
    <mergeCell ref="E6:F8"/>
    <mergeCell ref="G6:G8"/>
    <mergeCell ref="B9:C9"/>
    <mergeCell ref="E9:F9"/>
    <mergeCell ref="B10:C10"/>
    <mergeCell ref="E10:F10"/>
    <mergeCell ref="E11:F11"/>
  </mergeCells>
  <phoneticPr fontId="3"/>
  <pageMargins left="0.70866141732283472" right="0.70866141732283472" top="0.74803149606299213" bottom="0.35433070866141736" header="0.31496062992125984" footer="0.31496062992125984"/>
  <pageSetup paperSize="9" scale="85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topLeftCell="A20" zoomScale="130" zoomScaleNormal="100" zoomScaleSheetLayoutView="130" workbookViewId="0">
      <selection activeCell="G19" sqref="G19"/>
    </sheetView>
  </sheetViews>
  <sheetFormatPr defaultRowHeight="12" x14ac:dyDescent="0.4"/>
  <cols>
    <col min="1" max="1" width="2.75" style="1" customWidth="1"/>
    <col min="2" max="2" width="14.125" style="1" customWidth="1"/>
    <col min="3" max="3" width="32.125" style="1" customWidth="1"/>
    <col min="4" max="4" width="9" style="1" customWidth="1"/>
    <col min="5" max="6" width="12.5" style="1" customWidth="1"/>
    <col min="7" max="7" width="17.5" style="1" customWidth="1"/>
    <col min="8" max="256" width="9" style="1"/>
    <col min="257" max="257" width="2.75" style="1" customWidth="1"/>
    <col min="258" max="258" width="14.125" style="1" customWidth="1"/>
    <col min="259" max="259" width="32.125" style="1" customWidth="1"/>
    <col min="260" max="260" width="9" style="1" customWidth="1"/>
    <col min="261" max="262" width="12.5" style="1" customWidth="1"/>
    <col min="263" max="263" width="17.5" style="1" customWidth="1"/>
    <col min="264" max="512" width="9" style="1"/>
    <col min="513" max="513" width="2.75" style="1" customWidth="1"/>
    <col min="514" max="514" width="14.125" style="1" customWidth="1"/>
    <col min="515" max="515" width="32.125" style="1" customWidth="1"/>
    <col min="516" max="516" width="9" style="1" customWidth="1"/>
    <col min="517" max="518" width="12.5" style="1" customWidth="1"/>
    <col min="519" max="519" width="17.5" style="1" customWidth="1"/>
    <col min="520" max="768" width="9" style="1"/>
    <col min="769" max="769" width="2.75" style="1" customWidth="1"/>
    <col min="770" max="770" width="14.125" style="1" customWidth="1"/>
    <col min="771" max="771" width="32.125" style="1" customWidth="1"/>
    <col min="772" max="772" width="9" style="1" customWidth="1"/>
    <col min="773" max="774" width="12.5" style="1" customWidth="1"/>
    <col min="775" max="775" width="17.5" style="1" customWidth="1"/>
    <col min="776" max="1024" width="9" style="1"/>
    <col min="1025" max="1025" width="2.75" style="1" customWidth="1"/>
    <col min="1026" max="1026" width="14.125" style="1" customWidth="1"/>
    <col min="1027" max="1027" width="32.125" style="1" customWidth="1"/>
    <col min="1028" max="1028" width="9" style="1" customWidth="1"/>
    <col min="1029" max="1030" width="12.5" style="1" customWidth="1"/>
    <col min="1031" max="1031" width="17.5" style="1" customWidth="1"/>
    <col min="1032" max="1280" width="9" style="1"/>
    <col min="1281" max="1281" width="2.75" style="1" customWidth="1"/>
    <col min="1282" max="1282" width="14.125" style="1" customWidth="1"/>
    <col min="1283" max="1283" width="32.125" style="1" customWidth="1"/>
    <col min="1284" max="1284" width="9" style="1" customWidth="1"/>
    <col min="1285" max="1286" width="12.5" style="1" customWidth="1"/>
    <col min="1287" max="1287" width="17.5" style="1" customWidth="1"/>
    <col min="1288" max="1536" width="9" style="1"/>
    <col min="1537" max="1537" width="2.75" style="1" customWidth="1"/>
    <col min="1538" max="1538" width="14.125" style="1" customWidth="1"/>
    <col min="1539" max="1539" width="32.125" style="1" customWidth="1"/>
    <col min="1540" max="1540" width="9" style="1" customWidth="1"/>
    <col min="1541" max="1542" width="12.5" style="1" customWidth="1"/>
    <col min="1543" max="1543" width="17.5" style="1" customWidth="1"/>
    <col min="1544" max="1792" width="9" style="1"/>
    <col min="1793" max="1793" width="2.75" style="1" customWidth="1"/>
    <col min="1794" max="1794" width="14.125" style="1" customWidth="1"/>
    <col min="1795" max="1795" width="32.125" style="1" customWidth="1"/>
    <col min="1796" max="1796" width="9" style="1" customWidth="1"/>
    <col min="1797" max="1798" width="12.5" style="1" customWidth="1"/>
    <col min="1799" max="1799" width="17.5" style="1" customWidth="1"/>
    <col min="1800" max="2048" width="9" style="1"/>
    <col min="2049" max="2049" width="2.75" style="1" customWidth="1"/>
    <col min="2050" max="2050" width="14.125" style="1" customWidth="1"/>
    <col min="2051" max="2051" width="32.125" style="1" customWidth="1"/>
    <col min="2052" max="2052" width="9" style="1" customWidth="1"/>
    <col min="2053" max="2054" width="12.5" style="1" customWidth="1"/>
    <col min="2055" max="2055" width="17.5" style="1" customWidth="1"/>
    <col min="2056" max="2304" width="9" style="1"/>
    <col min="2305" max="2305" width="2.75" style="1" customWidth="1"/>
    <col min="2306" max="2306" width="14.125" style="1" customWidth="1"/>
    <col min="2307" max="2307" width="32.125" style="1" customWidth="1"/>
    <col min="2308" max="2308" width="9" style="1" customWidth="1"/>
    <col min="2309" max="2310" width="12.5" style="1" customWidth="1"/>
    <col min="2311" max="2311" width="17.5" style="1" customWidth="1"/>
    <col min="2312" max="2560" width="9" style="1"/>
    <col min="2561" max="2561" width="2.75" style="1" customWidth="1"/>
    <col min="2562" max="2562" width="14.125" style="1" customWidth="1"/>
    <col min="2563" max="2563" width="32.125" style="1" customWidth="1"/>
    <col min="2564" max="2564" width="9" style="1" customWidth="1"/>
    <col min="2565" max="2566" width="12.5" style="1" customWidth="1"/>
    <col min="2567" max="2567" width="17.5" style="1" customWidth="1"/>
    <col min="2568" max="2816" width="9" style="1"/>
    <col min="2817" max="2817" width="2.75" style="1" customWidth="1"/>
    <col min="2818" max="2818" width="14.125" style="1" customWidth="1"/>
    <col min="2819" max="2819" width="32.125" style="1" customWidth="1"/>
    <col min="2820" max="2820" width="9" style="1" customWidth="1"/>
    <col min="2821" max="2822" width="12.5" style="1" customWidth="1"/>
    <col min="2823" max="2823" width="17.5" style="1" customWidth="1"/>
    <col min="2824" max="3072" width="9" style="1"/>
    <col min="3073" max="3073" width="2.75" style="1" customWidth="1"/>
    <col min="3074" max="3074" width="14.125" style="1" customWidth="1"/>
    <col min="3075" max="3075" width="32.125" style="1" customWidth="1"/>
    <col min="3076" max="3076" width="9" style="1" customWidth="1"/>
    <col min="3077" max="3078" width="12.5" style="1" customWidth="1"/>
    <col min="3079" max="3079" width="17.5" style="1" customWidth="1"/>
    <col min="3080" max="3328" width="9" style="1"/>
    <col min="3329" max="3329" width="2.75" style="1" customWidth="1"/>
    <col min="3330" max="3330" width="14.125" style="1" customWidth="1"/>
    <col min="3331" max="3331" width="32.125" style="1" customWidth="1"/>
    <col min="3332" max="3332" width="9" style="1" customWidth="1"/>
    <col min="3333" max="3334" width="12.5" style="1" customWidth="1"/>
    <col min="3335" max="3335" width="17.5" style="1" customWidth="1"/>
    <col min="3336" max="3584" width="9" style="1"/>
    <col min="3585" max="3585" width="2.75" style="1" customWidth="1"/>
    <col min="3586" max="3586" width="14.125" style="1" customWidth="1"/>
    <col min="3587" max="3587" width="32.125" style="1" customWidth="1"/>
    <col min="3588" max="3588" width="9" style="1" customWidth="1"/>
    <col min="3589" max="3590" width="12.5" style="1" customWidth="1"/>
    <col min="3591" max="3591" width="17.5" style="1" customWidth="1"/>
    <col min="3592" max="3840" width="9" style="1"/>
    <col min="3841" max="3841" width="2.75" style="1" customWidth="1"/>
    <col min="3842" max="3842" width="14.125" style="1" customWidth="1"/>
    <col min="3843" max="3843" width="32.125" style="1" customWidth="1"/>
    <col min="3844" max="3844" width="9" style="1" customWidth="1"/>
    <col min="3845" max="3846" width="12.5" style="1" customWidth="1"/>
    <col min="3847" max="3847" width="17.5" style="1" customWidth="1"/>
    <col min="3848" max="4096" width="9" style="1"/>
    <col min="4097" max="4097" width="2.75" style="1" customWidth="1"/>
    <col min="4098" max="4098" width="14.125" style="1" customWidth="1"/>
    <col min="4099" max="4099" width="32.125" style="1" customWidth="1"/>
    <col min="4100" max="4100" width="9" style="1" customWidth="1"/>
    <col min="4101" max="4102" width="12.5" style="1" customWidth="1"/>
    <col min="4103" max="4103" width="17.5" style="1" customWidth="1"/>
    <col min="4104" max="4352" width="9" style="1"/>
    <col min="4353" max="4353" width="2.75" style="1" customWidth="1"/>
    <col min="4354" max="4354" width="14.125" style="1" customWidth="1"/>
    <col min="4355" max="4355" width="32.125" style="1" customWidth="1"/>
    <col min="4356" max="4356" width="9" style="1" customWidth="1"/>
    <col min="4357" max="4358" width="12.5" style="1" customWidth="1"/>
    <col min="4359" max="4359" width="17.5" style="1" customWidth="1"/>
    <col min="4360" max="4608" width="9" style="1"/>
    <col min="4609" max="4609" width="2.75" style="1" customWidth="1"/>
    <col min="4610" max="4610" width="14.125" style="1" customWidth="1"/>
    <col min="4611" max="4611" width="32.125" style="1" customWidth="1"/>
    <col min="4612" max="4612" width="9" style="1" customWidth="1"/>
    <col min="4613" max="4614" width="12.5" style="1" customWidth="1"/>
    <col min="4615" max="4615" width="17.5" style="1" customWidth="1"/>
    <col min="4616" max="4864" width="9" style="1"/>
    <col min="4865" max="4865" width="2.75" style="1" customWidth="1"/>
    <col min="4866" max="4866" width="14.125" style="1" customWidth="1"/>
    <col min="4867" max="4867" width="32.125" style="1" customWidth="1"/>
    <col min="4868" max="4868" width="9" style="1" customWidth="1"/>
    <col min="4869" max="4870" width="12.5" style="1" customWidth="1"/>
    <col min="4871" max="4871" width="17.5" style="1" customWidth="1"/>
    <col min="4872" max="5120" width="9" style="1"/>
    <col min="5121" max="5121" width="2.75" style="1" customWidth="1"/>
    <col min="5122" max="5122" width="14.125" style="1" customWidth="1"/>
    <col min="5123" max="5123" width="32.125" style="1" customWidth="1"/>
    <col min="5124" max="5124" width="9" style="1" customWidth="1"/>
    <col min="5125" max="5126" width="12.5" style="1" customWidth="1"/>
    <col min="5127" max="5127" width="17.5" style="1" customWidth="1"/>
    <col min="5128" max="5376" width="9" style="1"/>
    <col min="5377" max="5377" width="2.75" style="1" customWidth="1"/>
    <col min="5378" max="5378" width="14.125" style="1" customWidth="1"/>
    <col min="5379" max="5379" width="32.125" style="1" customWidth="1"/>
    <col min="5380" max="5380" width="9" style="1" customWidth="1"/>
    <col min="5381" max="5382" width="12.5" style="1" customWidth="1"/>
    <col min="5383" max="5383" width="17.5" style="1" customWidth="1"/>
    <col min="5384" max="5632" width="9" style="1"/>
    <col min="5633" max="5633" width="2.75" style="1" customWidth="1"/>
    <col min="5634" max="5634" width="14.125" style="1" customWidth="1"/>
    <col min="5635" max="5635" width="32.125" style="1" customWidth="1"/>
    <col min="5636" max="5636" width="9" style="1" customWidth="1"/>
    <col min="5637" max="5638" width="12.5" style="1" customWidth="1"/>
    <col min="5639" max="5639" width="17.5" style="1" customWidth="1"/>
    <col min="5640" max="5888" width="9" style="1"/>
    <col min="5889" max="5889" width="2.75" style="1" customWidth="1"/>
    <col min="5890" max="5890" width="14.125" style="1" customWidth="1"/>
    <col min="5891" max="5891" width="32.125" style="1" customWidth="1"/>
    <col min="5892" max="5892" width="9" style="1" customWidth="1"/>
    <col min="5893" max="5894" width="12.5" style="1" customWidth="1"/>
    <col min="5895" max="5895" width="17.5" style="1" customWidth="1"/>
    <col min="5896" max="6144" width="9" style="1"/>
    <col min="6145" max="6145" width="2.75" style="1" customWidth="1"/>
    <col min="6146" max="6146" width="14.125" style="1" customWidth="1"/>
    <col min="6147" max="6147" width="32.125" style="1" customWidth="1"/>
    <col min="6148" max="6148" width="9" style="1" customWidth="1"/>
    <col min="6149" max="6150" width="12.5" style="1" customWidth="1"/>
    <col min="6151" max="6151" width="17.5" style="1" customWidth="1"/>
    <col min="6152" max="6400" width="9" style="1"/>
    <col min="6401" max="6401" width="2.75" style="1" customWidth="1"/>
    <col min="6402" max="6402" width="14.125" style="1" customWidth="1"/>
    <col min="6403" max="6403" width="32.125" style="1" customWidth="1"/>
    <col min="6404" max="6404" width="9" style="1" customWidth="1"/>
    <col min="6405" max="6406" width="12.5" style="1" customWidth="1"/>
    <col min="6407" max="6407" width="17.5" style="1" customWidth="1"/>
    <col min="6408" max="6656" width="9" style="1"/>
    <col min="6657" max="6657" width="2.75" style="1" customWidth="1"/>
    <col min="6658" max="6658" width="14.125" style="1" customWidth="1"/>
    <col min="6659" max="6659" width="32.125" style="1" customWidth="1"/>
    <col min="6660" max="6660" width="9" style="1" customWidth="1"/>
    <col min="6661" max="6662" width="12.5" style="1" customWidth="1"/>
    <col min="6663" max="6663" width="17.5" style="1" customWidth="1"/>
    <col min="6664" max="6912" width="9" style="1"/>
    <col min="6913" max="6913" width="2.75" style="1" customWidth="1"/>
    <col min="6914" max="6914" width="14.125" style="1" customWidth="1"/>
    <col min="6915" max="6915" width="32.125" style="1" customWidth="1"/>
    <col min="6916" max="6916" width="9" style="1" customWidth="1"/>
    <col min="6917" max="6918" width="12.5" style="1" customWidth="1"/>
    <col min="6919" max="6919" width="17.5" style="1" customWidth="1"/>
    <col min="6920" max="7168" width="9" style="1"/>
    <col min="7169" max="7169" width="2.75" style="1" customWidth="1"/>
    <col min="7170" max="7170" width="14.125" style="1" customWidth="1"/>
    <col min="7171" max="7171" width="32.125" style="1" customWidth="1"/>
    <col min="7172" max="7172" width="9" style="1" customWidth="1"/>
    <col min="7173" max="7174" width="12.5" style="1" customWidth="1"/>
    <col min="7175" max="7175" width="17.5" style="1" customWidth="1"/>
    <col min="7176" max="7424" width="9" style="1"/>
    <col min="7425" max="7425" width="2.75" style="1" customWidth="1"/>
    <col min="7426" max="7426" width="14.125" style="1" customWidth="1"/>
    <col min="7427" max="7427" width="32.125" style="1" customWidth="1"/>
    <col min="7428" max="7428" width="9" style="1" customWidth="1"/>
    <col min="7429" max="7430" width="12.5" style="1" customWidth="1"/>
    <col min="7431" max="7431" width="17.5" style="1" customWidth="1"/>
    <col min="7432" max="7680" width="9" style="1"/>
    <col min="7681" max="7681" width="2.75" style="1" customWidth="1"/>
    <col min="7682" max="7682" width="14.125" style="1" customWidth="1"/>
    <col min="7683" max="7683" width="32.125" style="1" customWidth="1"/>
    <col min="7684" max="7684" width="9" style="1" customWidth="1"/>
    <col min="7685" max="7686" width="12.5" style="1" customWidth="1"/>
    <col min="7687" max="7687" width="17.5" style="1" customWidth="1"/>
    <col min="7688" max="7936" width="9" style="1"/>
    <col min="7937" max="7937" width="2.75" style="1" customWidth="1"/>
    <col min="7938" max="7938" width="14.125" style="1" customWidth="1"/>
    <col min="7939" max="7939" width="32.125" style="1" customWidth="1"/>
    <col min="7940" max="7940" width="9" style="1" customWidth="1"/>
    <col min="7941" max="7942" width="12.5" style="1" customWidth="1"/>
    <col min="7943" max="7943" width="17.5" style="1" customWidth="1"/>
    <col min="7944" max="8192" width="9" style="1"/>
    <col min="8193" max="8193" width="2.75" style="1" customWidth="1"/>
    <col min="8194" max="8194" width="14.125" style="1" customWidth="1"/>
    <col min="8195" max="8195" width="32.125" style="1" customWidth="1"/>
    <col min="8196" max="8196" width="9" style="1" customWidth="1"/>
    <col min="8197" max="8198" width="12.5" style="1" customWidth="1"/>
    <col min="8199" max="8199" width="17.5" style="1" customWidth="1"/>
    <col min="8200" max="8448" width="9" style="1"/>
    <col min="8449" max="8449" width="2.75" style="1" customWidth="1"/>
    <col min="8450" max="8450" width="14.125" style="1" customWidth="1"/>
    <col min="8451" max="8451" width="32.125" style="1" customWidth="1"/>
    <col min="8452" max="8452" width="9" style="1" customWidth="1"/>
    <col min="8453" max="8454" width="12.5" style="1" customWidth="1"/>
    <col min="8455" max="8455" width="17.5" style="1" customWidth="1"/>
    <col min="8456" max="8704" width="9" style="1"/>
    <col min="8705" max="8705" width="2.75" style="1" customWidth="1"/>
    <col min="8706" max="8706" width="14.125" style="1" customWidth="1"/>
    <col min="8707" max="8707" width="32.125" style="1" customWidth="1"/>
    <col min="8708" max="8708" width="9" style="1" customWidth="1"/>
    <col min="8709" max="8710" width="12.5" style="1" customWidth="1"/>
    <col min="8711" max="8711" width="17.5" style="1" customWidth="1"/>
    <col min="8712" max="8960" width="9" style="1"/>
    <col min="8961" max="8961" width="2.75" style="1" customWidth="1"/>
    <col min="8962" max="8962" width="14.125" style="1" customWidth="1"/>
    <col min="8963" max="8963" width="32.125" style="1" customWidth="1"/>
    <col min="8964" max="8964" width="9" style="1" customWidth="1"/>
    <col min="8965" max="8966" width="12.5" style="1" customWidth="1"/>
    <col min="8967" max="8967" width="17.5" style="1" customWidth="1"/>
    <col min="8968" max="9216" width="9" style="1"/>
    <col min="9217" max="9217" width="2.75" style="1" customWidth="1"/>
    <col min="9218" max="9218" width="14.125" style="1" customWidth="1"/>
    <col min="9219" max="9219" width="32.125" style="1" customWidth="1"/>
    <col min="9220" max="9220" width="9" style="1" customWidth="1"/>
    <col min="9221" max="9222" width="12.5" style="1" customWidth="1"/>
    <col min="9223" max="9223" width="17.5" style="1" customWidth="1"/>
    <col min="9224" max="9472" width="9" style="1"/>
    <col min="9473" max="9473" width="2.75" style="1" customWidth="1"/>
    <col min="9474" max="9474" width="14.125" style="1" customWidth="1"/>
    <col min="9475" max="9475" width="32.125" style="1" customWidth="1"/>
    <col min="9476" max="9476" width="9" style="1" customWidth="1"/>
    <col min="9477" max="9478" width="12.5" style="1" customWidth="1"/>
    <col min="9479" max="9479" width="17.5" style="1" customWidth="1"/>
    <col min="9480" max="9728" width="9" style="1"/>
    <col min="9729" max="9729" width="2.75" style="1" customWidth="1"/>
    <col min="9730" max="9730" width="14.125" style="1" customWidth="1"/>
    <col min="9731" max="9731" width="32.125" style="1" customWidth="1"/>
    <col min="9732" max="9732" width="9" style="1" customWidth="1"/>
    <col min="9733" max="9734" width="12.5" style="1" customWidth="1"/>
    <col min="9735" max="9735" width="17.5" style="1" customWidth="1"/>
    <col min="9736" max="9984" width="9" style="1"/>
    <col min="9985" max="9985" width="2.75" style="1" customWidth="1"/>
    <col min="9986" max="9986" width="14.125" style="1" customWidth="1"/>
    <col min="9987" max="9987" width="32.125" style="1" customWidth="1"/>
    <col min="9988" max="9988" width="9" style="1" customWidth="1"/>
    <col min="9989" max="9990" width="12.5" style="1" customWidth="1"/>
    <col min="9991" max="9991" width="17.5" style="1" customWidth="1"/>
    <col min="9992" max="10240" width="9" style="1"/>
    <col min="10241" max="10241" width="2.75" style="1" customWidth="1"/>
    <col min="10242" max="10242" width="14.125" style="1" customWidth="1"/>
    <col min="10243" max="10243" width="32.125" style="1" customWidth="1"/>
    <col min="10244" max="10244" width="9" style="1" customWidth="1"/>
    <col min="10245" max="10246" width="12.5" style="1" customWidth="1"/>
    <col min="10247" max="10247" width="17.5" style="1" customWidth="1"/>
    <col min="10248" max="10496" width="9" style="1"/>
    <col min="10497" max="10497" width="2.75" style="1" customWidth="1"/>
    <col min="10498" max="10498" width="14.125" style="1" customWidth="1"/>
    <col min="10499" max="10499" width="32.125" style="1" customWidth="1"/>
    <col min="10500" max="10500" width="9" style="1" customWidth="1"/>
    <col min="10501" max="10502" width="12.5" style="1" customWidth="1"/>
    <col min="10503" max="10503" width="17.5" style="1" customWidth="1"/>
    <col min="10504" max="10752" width="9" style="1"/>
    <col min="10753" max="10753" width="2.75" style="1" customWidth="1"/>
    <col min="10754" max="10754" width="14.125" style="1" customWidth="1"/>
    <col min="10755" max="10755" width="32.125" style="1" customWidth="1"/>
    <col min="10756" max="10756" width="9" style="1" customWidth="1"/>
    <col min="10757" max="10758" width="12.5" style="1" customWidth="1"/>
    <col min="10759" max="10759" width="17.5" style="1" customWidth="1"/>
    <col min="10760" max="11008" width="9" style="1"/>
    <col min="11009" max="11009" width="2.75" style="1" customWidth="1"/>
    <col min="11010" max="11010" width="14.125" style="1" customWidth="1"/>
    <col min="11011" max="11011" width="32.125" style="1" customWidth="1"/>
    <col min="11012" max="11012" width="9" style="1" customWidth="1"/>
    <col min="11013" max="11014" width="12.5" style="1" customWidth="1"/>
    <col min="11015" max="11015" width="17.5" style="1" customWidth="1"/>
    <col min="11016" max="11264" width="9" style="1"/>
    <col min="11265" max="11265" width="2.75" style="1" customWidth="1"/>
    <col min="11266" max="11266" width="14.125" style="1" customWidth="1"/>
    <col min="11267" max="11267" width="32.125" style="1" customWidth="1"/>
    <col min="11268" max="11268" width="9" style="1" customWidth="1"/>
    <col min="11269" max="11270" width="12.5" style="1" customWidth="1"/>
    <col min="11271" max="11271" width="17.5" style="1" customWidth="1"/>
    <col min="11272" max="11520" width="9" style="1"/>
    <col min="11521" max="11521" width="2.75" style="1" customWidth="1"/>
    <col min="11522" max="11522" width="14.125" style="1" customWidth="1"/>
    <col min="11523" max="11523" width="32.125" style="1" customWidth="1"/>
    <col min="11524" max="11524" width="9" style="1" customWidth="1"/>
    <col min="11525" max="11526" width="12.5" style="1" customWidth="1"/>
    <col min="11527" max="11527" width="17.5" style="1" customWidth="1"/>
    <col min="11528" max="11776" width="9" style="1"/>
    <col min="11777" max="11777" width="2.75" style="1" customWidth="1"/>
    <col min="11778" max="11778" width="14.125" style="1" customWidth="1"/>
    <col min="11779" max="11779" width="32.125" style="1" customWidth="1"/>
    <col min="11780" max="11780" width="9" style="1" customWidth="1"/>
    <col min="11781" max="11782" width="12.5" style="1" customWidth="1"/>
    <col min="11783" max="11783" width="17.5" style="1" customWidth="1"/>
    <col min="11784" max="12032" width="9" style="1"/>
    <col min="12033" max="12033" width="2.75" style="1" customWidth="1"/>
    <col min="12034" max="12034" width="14.125" style="1" customWidth="1"/>
    <col min="12035" max="12035" width="32.125" style="1" customWidth="1"/>
    <col min="12036" max="12036" width="9" style="1" customWidth="1"/>
    <col min="12037" max="12038" width="12.5" style="1" customWidth="1"/>
    <col min="12039" max="12039" width="17.5" style="1" customWidth="1"/>
    <col min="12040" max="12288" width="9" style="1"/>
    <col min="12289" max="12289" width="2.75" style="1" customWidth="1"/>
    <col min="12290" max="12290" width="14.125" style="1" customWidth="1"/>
    <col min="12291" max="12291" width="32.125" style="1" customWidth="1"/>
    <col min="12292" max="12292" width="9" style="1" customWidth="1"/>
    <col min="12293" max="12294" width="12.5" style="1" customWidth="1"/>
    <col min="12295" max="12295" width="17.5" style="1" customWidth="1"/>
    <col min="12296" max="12544" width="9" style="1"/>
    <col min="12545" max="12545" width="2.75" style="1" customWidth="1"/>
    <col min="12546" max="12546" width="14.125" style="1" customWidth="1"/>
    <col min="12547" max="12547" width="32.125" style="1" customWidth="1"/>
    <col min="12548" max="12548" width="9" style="1" customWidth="1"/>
    <col min="12549" max="12550" width="12.5" style="1" customWidth="1"/>
    <col min="12551" max="12551" width="17.5" style="1" customWidth="1"/>
    <col min="12552" max="12800" width="9" style="1"/>
    <col min="12801" max="12801" width="2.75" style="1" customWidth="1"/>
    <col min="12802" max="12802" width="14.125" style="1" customWidth="1"/>
    <col min="12803" max="12803" width="32.125" style="1" customWidth="1"/>
    <col min="12804" max="12804" width="9" style="1" customWidth="1"/>
    <col min="12805" max="12806" width="12.5" style="1" customWidth="1"/>
    <col min="12807" max="12807" width="17.5" style="1" customWidth="1"/>
    <col min="12808" max="13056" width="9" style="1"/>
    <col min="13057" max="13057" width="2.75" style="1" customWidth="1"/>
    <col min="13058" max="13058" width="14.125" style="1" customWidth="1"/>
    <col min="13059" max="13059" width="32.125" style="1" customWidth="1"/>
    <col min="13060" max="13060" width="9" style="1" customWidth="1"/>
    <col min="13061" max="13062" width="12.5" style="1" customWidth="1"/>
    <col min="13063" max="13063" width="17.5" style="1" customWidth="1"/>
    <col min="13064" max="13312" width="9" style="1"/>
    <col min="13313" max="13313" width="2.75" style="1" customWidth="1"/>
    <col min="13314" max="13314" width="14.125" style="1" customWidth="1"/>
    <col min="13315" max="13315" width="32.125" style="1" customWidth="1"/>
    <col min="13316" max="13316" width="9" style="1" customWidth="1"/>
    <col min="13317" max="13318" width="12.5" style="1" customWidth="1"/>
    <col min="13319" max="13319" width="17.5" style="1" customWidth="1"/>
    <col min="13320" max="13568" width="9" style="1"/>
    <col min="13569" max="13569" width="2.75" style="1" customWidth="1"/>
    <col min="13570" max="13570" width="14.125" style="1" customWidth="1"/>
    <col min="13571" max="13571" width="32.125" style="1" customWidth="1"/>
    <col min="13572" max="13572" width="9" style="1" customWidth="1"/>
    <col min="13573" max="13574" width="12.5" style="1" customWidth="1"/>
    <col min="13575" max="13575" width="17.5" style="1" customWidth="1"/>
    <col min="13576" max="13824" width="9" style="1"/>
    <col min="13825" max="13825" width="2.75" style="1" customWidth="1"/>
    <col min="13826" max="13826" width="14.125" style="1" customWidth="1"/>
    <col min="13827" max="13827" width="32.125" style="1" customWidth="1"/>
    <col min="13828" max="13828" width="9" style="1" customWidth="1"/>
    <col min="13829" max="13830" width="12.5" style="1" customWidth="1"/>
    <col min="13831" max="13831" width="17.5" style="1" customWidth="1"/>
    <col min="13832" max="14080" width="9" style="1"/>
    <col min="14081" max="14081" width="2.75" style="1" customWidth="1"/>
    <col min="14082" max="14082" width="14.125" style="1" customWidth="1"/>
    <col min="14083" max="14083" width="32.125" style="1" customWidth="1"/>
    <col min="14084" max="14084" width="9" style="1" customWidth="1"/>
    <col min="14085" max="14086" width="12.5" style="1" customWidth="1"/>
    <col min="14087" max="14087" width="17.5" style="1" customWidth="1"/>
    <col min="14088" max="14336" width="9" style="1"/>
    <col min="14337" max="14337" width="2.75" style="1" customWidth="1"/>
    <col min="14338" max="14338" width="14.125" style="1" customWidth="1"/>
    <col min="14339" max="14339" width="32.125" style="1" customWidth="1"/>
    <col min="14340" max="14340" width="9" style="1" customWidth="1"/>
    <col min="14341" max="14342" width="12.5" style="1" customWidth="1"/>
    <col min="14343" max="14343" width="17.5" style="1" customWidth="1"/>
    <col min="14344" max="14592" width="9" style="1"/>
    <col min="14593" max="14593" width="2.75" style="1" customWidth="1"/>
    <col min="14594" max="14594" width="14.125" style="1" customWidth="1"/>
    <col min="14595" max="14595" width="32.125" style="1" customWidth="1"/>
    <col min="14596" max="14596" width="9" style="1" customWidth="1"/>
    <col min="14597" max="14598" width="12.5" style="1" customWidth="1"/>
    <col min="14599" max="14599" width="17.5" style="1" customWidth="1"/>
    <col min="14600" max="14848" width="9" style="1"/>
    <col min="14849" max="14849" width="2.75" style="1" customWidth="1"/>
    <col min="14850" max="14850" width="14.125" style="1" customWidth="1"/>
    <col min="14851" max="14851" width="32.125" style="1" customWidth="1"/>
    <col min="14852" max="14852" width="9" style="1" customWidth="1"/>
    <col min="14853" max="14854" width="12.5" style="1" customWidth="1"/>
    <col min="14855" max="14855" width="17.5" style="1" customWidth="1"/>
    <col min="14856" max="15104" width="9" style="1"/>
    <col min="15105" max="15105" width="2.75" style="1" customWidth="1"/>
    <col min="15106" max="15106" width="14.125" style="1" customWidth="1"/>
    <col min="15107" max="15107" width="32.125" style="1" customWidth="1"/>
    <col min="15108" max="15108" width="9" style="1" customWidth="1"/>
    <col min="15109" max="15110" width="12.5" style="1" customWidth="1"/>
    <col min="15111" max="15111" width="17.5" style="1" customWidth="1"/>
    <col min="15112" max="15360" width="9" style="1"/>
    <col min="15361" max="15361" width="2.75" style="1" customWidth="1"/>
    <col min="15362" max="15362" width="14.125" style="1" customWidth="1"/>
    <col min="15363" max="15363" width="32.125" style="1" customWidth="1"/>
    <col min="15364" max="15364" width="9" style="1" customWidth="1"/>
    <col min="15365" max="15366" width="12.5" style="1" customWidth="1"/>
    <col min="15367" max="15367" width="17.5" style="1" customWidth="1"/>
    <col min="15368" max="15616" width="9" style="1"/>
    <col min="15617" max="15617" width="2.75" style="1" customWidth="1"/>
    <col min="15618" max="15618" width="14.125" style="1" customWidth="1"/>
    <col min="15619" max="15619" width="32.125" style="1" customWidth="1"/>
    <col min="15620" max="15620" width="9" style="1" customWidth="1"/>
    <col min="15621" max="15622" width="12.5" style="1" customWidth="1"/>
    <col min="15623" max="15623" width="17.5" style="1" customWidth="1"/>
    <col min="15624" max="15872" width="9" style="1"/>
    <col min="15873" max="15873" width="2.75" style="1" customWidth="1"/>
    <col min="15874" max="15874" width="14.125" style="1" customWidth="1"/>
    <col min="15875" max="15875" width="32.125" style="1" customWidth="1"/>
    <col min="15876" max="15876" width="9" style="1" customWidth="1"/>
    <col min="15877" max="15878" width="12.5" style="1" customWidth="1"/>
    <col min="15879" max="15879" width="17.5" style="1" customWidth="1"/>
    <col min="15880" max="16128" width="9" style="1"/>
    <col min="16129" max="16129" width="2.75" style="1" customWidth="1"/>
    <col min="16130" max="16130" width="14.125" style="1" customWidth="1"/>
    <col min="16131" max="16131" width="32.125" style="1" customWidth="1"/>
    <col min="16132" max="16132" width="9" style="1" customWidth="1"/>
    <col min="16133" max="16134" width="12.5" style="1" customWidth="1"/>
    <col min="16135" max="16135" width="17.5" style="1" customWidth="1"/>
    <col min="16136" max="16384" width="9" style="1"/>
  </cols>
  <sheetData>
    <row r="1" spans="1:7" ht="13.5" customHeight="1" x14ac:dyDescent="0.4">
      <c r="B1" s="43" t="str">
        <f>'[4]表紙（設計書）'!E17</f>
        <v>基幹系-データ印刷及び事後処理業務（その他税）</v>
      </c>
      <c r="C1" s="43"/>
      <c r="D1" s="43"/>
      <c r="E1" s="43"/>
      <c r="F1" s="43"/>
      <c r="G1" s="43"/>
    </row>
    <row r="2" spans="1:7" x14ac:dyDescent="0.4">
      <c r="B2" s="44" t="s">
        <v>0</v>
      </c>
      <c r="C2" s="44"/>
      <c r="D2" s="44"/>
      <c r="E2" s="44"/>
      <c r="F2" s="44"/>
      <c r="G2" s="44"/>
    </row>
    <row r="3" spans="1:7" x14ac:dyDescent="0.4">
      <c r="B3" s="2"/>
      <c r="C3" s="2"/>
      <c r="D3" s="2"/>
      <c r="E3" s="2"/>
      <c r="F3" s="2"/>
    </row>
    <row r="4" spans="1:7" x14ac:dyDescent="0.4">
      <c r="B4" s="1" t="s">
        <v>1</v>
      </c>
    </row>
    <row r="5" spans="1:7" ht="7.5" customHeight="1" x14ac:dyDescent="0.4"/>
    <row r="6" spans="1:7" ht="14.25" customHeight="1" x14ac:dyDescent="0.4">
      <c r="A6" s="45" t="s">
        <v>125</v>
      </c>
      <c r="B6" s="39" t="s">
        <v>3</v>
      </c>
      <c r="C6" s="47"/>
      <c r="D6" s="50" t="s">
        <v>4</v>
      </c>
      <c r="E6" s="53" t="s">
        <v>5</v>
      </c>
      <c r="F6" s="54"/>
      <c r="G6" s="59" t="s">
        <v>6</v>
      </c>
    </row>
    <row r="7" spans="1:7" ht="14.25" customHeight="1" x14ac:dyDescent="0.4">
      <c r="A7" s="46"/>
      <c r="B7" s="40"/>
      <c r="C7" s="48"/>
      <c r="D7" s="51"/>
      <c r="E7" s="55"/>
      <c r="F7" s="56"/>
      <c r="G7" s="60"/>
    </row>
    <row r="8" spans="1:7" ht="14.25" customHeight="1" x14ac:dyDescent="0.4">
      <c r="A8" s="46"/>
      <c r="B8" s="41"/>
      <c r="C8" s="49"/>
      <c r="D8" s="52"/>
      <c r="E8" s="57"/>
      <c r="F8" s="58"/>
      <c r="G8" s="61"/>
    </row>
    <row r="9" spans="1:7" ht="28.5" customHeight="1" x14ac:dyDescent="0.4">
      <c r="A9" s="3">
        <v>1</v>
      </c>
      <c r="B9" s="62" t="s">
        <v>7</v>
      </c>
      <c r="C9" s="62"/>
      <c r="D9" s="4">
        <v>12</v>
      </c>
      <c r="E9" s="75"/>
      <c r="F9" s="76"/>
      <c r="G9" s="16">
        <f>D9*E9</f>
        <v>0</v>
      </c>
    </row>
    <row r="10" spans="1:7" ht="28.5" customHeight="1" thickBot="1" x14ac:dyDescent="0.45">
      <c r="A10" s="3">
        <v>2</v>
      </c>
      <c r="B10" s="62" t="s">
        <v>8</v>
      </c>
      <c r="C10" s="62"/>
      <c r="D10" s="4">
        <v>12</v>
      </c>
      <c r="E10" s="77"/>
      <c r="F10" s="78"/>
      <c r="G10" s="17">
        <f>D10*E10</f>
        <v>0</v>
      </c>
    </row>
    <row r="11" spans="1:7" ht="27" customHeight="1" thickBot="1" x14ac:dyDescent="0.45">
      <c r="B11" s="5"/>
      <c r="C11" s="6"/>
      <c r="D11" s="7"/>
      <c r="E11" s="67" t="s">
        <v>161</v>
      </c>
      <c r="F11" s="67"/>
      <c r="G11" s="18">
        <f>G9+G10</f>
        <v>0</v>
      </c>
    </row>
    <row r="12" spans="1:7" ht="10.5" customHeight="1" x14ac:dyDescent="0.4"/>
    <row r="13" spans="1:7" ht="15" customHeight="1" x14ac:dyDescent="0.4">
      <c r="B13" s="1" t="s">
        <v>10</v>
      </c>
    </row>
    <row r="14" spans="1:7" ht="7.5" customHeight="1" x14ac:dyDescent="0.4"/>
    <row r="15" spans="1:7" ht="14.25" customHeight="1" x14ac:dyDescent="0.4">
      <c r="A15" s="34" t="s">
        <v>127</v>
      </c>
      <c r="B15" s="37" t="s">
        <v>12</v>
      </c>
      <c r="C15" s="38"/>
      <c r="D15" s="39" t="s">
        <v>13</v>
      </c>
      <c r="E15" s="42" t="s">
        <v>14</v>
      </c>
      <c r="F15" s="42"/>
      <c r="G15" s="42" t="s">
        <v>6</v>
      </c>
    </row>
    <row r="16" spans="1:7" ht="14.25" customHeight="1" x14ac:dyDescent="0.4">
      <c r="A16" s="35"/>
      <c r="B16" s="70" t="s">
        <v>128</v>
      </c>
      <c r="C16" s="72" t="s">
        <v>3</v>
      </c>
      <c r="D16" s="40"/>
      <c r="E16" s="59" t="s">
        <v>17</v>
      </c>
      <c r="F16" s="59" t="s">
        <v>18</v>
      </c>
      <c r="G16" s="42"/>
    </row>
    <row r="17" spans="1:7" x14ac:dyDescent="0.4">
      <c r="A17" s="36"/>
      <c r="B17" s="71"/>
      <c r="C17" s="71"/>
      <c r="D17" s="41"/>
      <c r="E17" s="61"/>
      <c r="F17" s="61"/>
      <c r="G17" s="42"/>
    </row>
    <row r="18" spans="1:7" ht="27" customHeight="1" x14ac:dyDescent="0.4">
      <c r="A18" s="3">
        <v>1</v>
      </c>
      <c r="B18" s="9" t="s">
        <v>162</v>
      </c>
      <c r="C18" s="10" t="s">
        <v>177</v>
      </c>
      <c r="D18" s="11">
        <v>46144</v>
      </c>
      <c r="E18" s="23"/>
      <c r="F18" s="23"/>
      <c r="G18" s="12">
        <f>D18*(E18+F18)</f>
        <v>0</v>
      </c>
    </row>
    <row r="19" spans="1:7" ht="27" customHeight="1" x14ac:dyDescent="0.4">
      <c r="A19" s="3">
        <v>2</v>
      </c>
      <c r="B19" s="9" t="s">
        <v>163</v>
      </c>
      <c r="C19" s="10" t="s">
        <v>178</v>
      </c>
      <c r="D19" s="11">
        <v>496</v>
      </c>
      <c r="E19" s="23"/>
      <c r="F19" s="23"/>
      <c r="G19" s="12">
        <f t="shared" ref="G19:G32" si="0">D19*(E19+F19)</f>
        <v>0</v>
      </c>
    </row>
    <row r="20" spans="1:7" ht="27" customHeight="1" x14ac:dyDescent="0.4">
      <c r="A20" s="3">
        <v>3</v>
      </c>
      <c r="B20" s="9" t="s">
        <v>164</v>
      </c>
      <c r="C20" s="10" t="s">
        <v>179</v>
      </c>
      <c r="D20" s="11">
        <v>16748</v>
      </c>
      <c r="E20" s="23"/>
      <c r="F20" s="23"/>
      <c r="G20" s="12">
        <f t="shared" si="0"/>
        <v>0</v>
      </c>
    </row>
    <row r="21" spans="1:7" ht="27" customHeight="1" x14ac:dyDescent="0.4">
      <c r="A21" s="3">
        <v>4</v>
      </c>
      <c r="B21" s="9" t="s">
        <v>165</v>
      </c>
      <c r="C21" s="10" t="s">
        <v>180</v>
      </c>
      <c r="D21" s="11">
        <v>1200</v>
      </c>
      <c r="E21" s="23"/>
      <c r="F21" s="23"/>
      <c r="G21" s="12">
        <f t="shared" si="0"/>
        <v>0</v>
      </c>
    </row>
    <row r="22" spans="1:7" ht="27" customHeight="1" x14ac:dyDescent="0.4">
      <c r="A22" s="3">
        <v>5</v>
      </c>
      <c r="B22" s="9" t="s">
        <v>166</v>
      </c>
      <c r="C22" s="10" t="s">
        <v>181</v>
      </c>
      <c r="D22" s="11">
        <v>2810</v>
      </c>
      <c r="E22" s="23"/>
      <c r="F22" s="23"/>
      <c r="G22" s="12">
        <f t="shared" si="0"/>
        <v>0</v>
      </c>
    </row>
    <row r="23" spans="1:7" ht="27" customHeight="1" x14ac:dyDescent="0.4">
      <c r="A23" s="3">
        <v>6</v>
      </c>
      <c r="B23" s="24" t="s">
        <v>167</v>
      </c>
      <c r="C23" s="10" t="s">
        <v>182</v>
      </c>
      <c r="D23" s="11">
        <v>12322</v>
      </c>
      <c r="E23" s="23"/>
      <c r="F23" s="23"/>
      <c r="G23" s="12">
        <f t="shared" si="0"/>
        <v>0</v>
      </c>
    </row>
    <row r="24" spans="1:7" ht="27" customHeight="1" x14ac:dyDescent="0.4">
      <c r="A24" s="3">
        <v>7</v>
      </c>
      <c r="B24" s="9" t="s">
        <v>168</v>
      </c>
      <c r="C24" s="10" t="s">
        <v>183</v>
      </c>
      <c r="D24" s="11">
        <v>3970</v>
      </c>
      <c r="E24" s="23"/>
      <c r="F24" s="23"/>
      <c r="G24" s="12">
        <f t="shared" si="0"/>
        <v>0</v>
      </c>
    </row>
    <row r="25" spans="1:7" ht="27" customHeight="1" x14ac:dyDescent="0.4">
      <c r="A25" s="3">
        <v>8</v>
      </c>
      <c r="B25" s="9" t="s">
        <v>169</v>
      </c>
      <c r="C25" s="10" t="s">
        <v>184</v>
      </c>
      <c r="D25" s="11">
        <v>3970</v>
      </c>
      <c r="E25" s="23"/>
      <c r="F25" s="23"/>
      <c r="G25" s="12">
        <f t="shared" si="0"/>
        <v>0</v>
      </c>
    </row>
    <row r="26" spans="1:7" ht="27" customHeight="1" x14ac:dyDescent="0.4">
      <c r="A26" s="3">
        <v>9</v>
      </c>
      <c r="B26" s="9" t="s">
        <v>170</v>
      </c>
      <c r="C26" s="10" t="s">
        <v>185</v>
      </c>
      <c r="D26" s="11">
        <v>4000</v>
      </c>
      <c r="E26" s="23"/>
      <c r="F26" s="23"/>
      <c r="G26" s="12">
        <f t="shared" si="0"/>
        <v>0</v>
      </c>
    </row>
    <row r="27" spans="1:7" ht="27" customHeight="1" x14ac:dyDescent="0.4">
      <c r="A27" s="3">
        <v>10</v>
      </c>
      <c r="B27" s="9" t="s">
        <v>171</v>
      </c>
      <c r="C27" s="10" t="s">
        <v>186</v>
      </c>
      <c r="D27" s="11">
        <v>280000</v>
      </c>
      <c r="E27" s="23"/>
      <c r="F27" s="23"/>
      <c r="G27" s="12">
        <f t="shared" si="0"/>
        <v>0</v>
      </c>
    </row>
    <row r="28" spans="1:7" ht="27" customHeight="1" x14ac:dyDescent="0.4">
      <c r="A28" s="3">
        <v>11</v>
      </c>
      <c r="B28" s="9" t="s">
        <v>172</v>
      </c>
      <c r="C28" s="10" t="s">
        <v>187</v>
      </c>
      <c r="D28" s="11">
        <v>36000</v>
      </c>
      <c r="E28" s="23"/>
      <c r="F28" s="23"/>
      <c r="G28" s="12">
        <f t="shared" si="0"/>
        <v>0</v>
      </c>
    </row>
    <row r="29" spans="1:7" ht="27" customHeight="1" x14ac:dyDescent="0.4">
      <c r="A29" s="3">
        <v>12</v>
      </c>
      <c r="B29" s="9" t="s">
        <v>173</v>
      </c>
      <c r="C29" s="10" t="s">
        <v>188</v>
      </c>
      <c r="D29" s="11">
        <v>200</v>
      </c>
      <c r="E29" s="23"/>
      <c r="F29" s="23"/>
      <c r="G29" s="12">
        <f t="shared" si="0"/>
        <v>0</v>
      </c>
    </row>
    <row r="30" spans="1:7" ht="27" customHeight="1" x14ac:dyDescent="0.4">
      <c r="A30" s="3">
        <v>13</v>
      </c>
      <c r="B30" s="9" t="s">
        <v>174</v>
      </c>
      <c r="C30" s="10" t="s">
        <v>189</v>
      </c>
      <c r="D30" s="11">
        <v>5200</v>
      </c>
      <c r="E30" s="23"/>
      <c r="F30" s="23"/>
      <c r="G30" s="12">
        <f t="shared" si="0"/>
        <v>0</v>
      </c>
    </row>
    <row r="31" spans="1:7" ht="27" customHeight="1" x14ac:dyDescent="0.4">
      <c r="A31" s="3">
        <v>14</v>
      </c>
      <c r="B31" s="9" t="s">
        <v>175</v>
      </c>
      <c r="C31" s="10" t="s">
        <v>190</v>
      </c>
      <c r="D31" s="11">
        <v>800</v>
      </c>
      <c r="E31" s="23"/>
      <c r="F31" s="23"/>
      <c r="G31" s="12">
        <f t="shared" si="0"/>
        <v>0</v>
      </c>
    </row>
    <row r="32" spans="1:7" ht="27" customHeight="1" thickBot="1" x14ac:dyDescent="0.45">
      <c r="A32" s="3">
        <v>15</v>
      </c>
      <c r="B32" s="9" t="s">
        <v>176</v>
      </c>
      <c r="C32" s="10" t="s">
        <v>191</v>
      </c>
      <c r="D32" s="11">
        <v>215500</v>
      </c>
      <c r="E32" s="23"/>
      <c r="F32" s="23"/>
      <c r="G32" s="12">
        <f t="shared" si="0"/>
        <v>0</v>
      </c>
    </row>
    <row r="33" spans="2:7" ht="27" customHeight="1" thickBot="1" x14ac:dyDescent="0.45">
      <c r="B33" s="5"/>
      <c r="C33" s="6"/>
      <c r="D33" s="7"/>
      <c r="E33" s="73" t="s">
        <v>19</v>
      </c>
      <c r="F33" s="74"/>
      <c r="G33" s="8">
        <f>SUM(G18:G32)</f>
        <v>0</v>
      </c>
    </row>
    <row r="34" spans="2:7" ht="15" customHeight="1" thickBot="1" x14ac:dyDescent="0.45">
      <c r="B34" s="5"/>
      <c r="C34" s="6"/>
      <c r="D34" s="7"/>
      <c r="E34" s="13"/>
      <c r="F34" s="13"/>
      <c r="G34" s="14"/>
    </row>
    <row r="35" spans="2:7" ht="27" customHeight="1" thickBot="1" x14ac:dyDescent="0.45">
      <c r="B35" s="5"/>
      <c r="C35" s="6"/>
      <c r="E35" s="68" t="s">
        <v>20</v>
      </c>
      <c r="F35" s="69"/>
      <c r="G35" s="8">
        <f>G11+G33</f>
        <v>0</v>
      </c>
    </row>
    <row r="37" spans="2:7" x14ac:dyDescent="0.4">
      <c r="D37" s="15"/>
    </row>
  </sheetData>
  <sheetProtection sheet="1" objects="1" scenarios="1"/>
  <mergeCells count="23">
    <mergeCell ref="E35:F35"/>
    <mergeCell ref="G15:G17"/>
    <mergeCell ref="B16:B17"/>
    <mergeCell ref="C16:C17"/>
    <mergeCell ref="E16:E17"/>
    <mergeCell ref="F16:F17"/>
    <mergeCell ref="E33:F33"/>
    <mergeCell ref="A15:A17"/>
    <mergeCell ref="B15:C15"/>
    <mergeCell ref="D15:D17"/>
    <mergeCell ref="E15:F15"/>
    <mergeCell ref="B1:G1"/>
    <mergeCell ref="B2:G2"/>
    <mergeCell ref="A6:A8"/>
    <mergeCell ref="B6:C8"/>
    <mergeCell ref="D6:D8"/>
    <mergeCell ref="E6:F8"/>
    <mergeCell ref="G6:G8"/>
    <mergeCell ref="B9:C9"/>
    <mergeCell ref="E9:F9"/>
    <mergeCell ref="B10:C10"/>
    <mergeCell ref="E10:F10"/>
    <mergeCell ref="E11:F11"/>
  </mergeCells>
  <phoneticPr fontId="3"/>
  <pageMargins left="0.70866141732283472" right="0.70866141732283472" top="0.74803149606299213" bottom="0.35433070866141736" header="0.31496062992125984" footer="0.31496062992125984"/>
  <pageSetup paperSize="9" scale="80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view="pageBreakPreview" topLeftCell="A4" zoomScale="130" zoomScaleNormal="100" zoomScaleSheetLayoutView="130" workbookViewId="0">
      <selection activeCell="F108" sqref="F108"/>
    </sheetView>
  </sheetViews>
  <sheetFormatPr defaultRowHeight="12" x14ac:dyDescent="0.4"/>
  <cols>
    <col min="1" max="1" width="2.75" style="1" customWidth="1"/>
    <col min="2" max="2" width="12.375" style="1" customWidth="1"/>
    <col min="3" max="3" width="27.375" style="1" customWidth="1"/>
    <col min="4" max="4" width="9" style="1" customWidth="1"/>
    <col min="5" max="6" width="12.5" style="1" customWidth="1"/>
    <col min="7" max="7" width="17.5" style="1" customWidth="1"/>
    <col min="8" max="256" width="9" style="1"/>
    <col min="257" max="257" width="2.75" style="1" customWidth="1"/>
    <col min="258" max="258" width="12.375" style="1" customWidth="1"/>
    <col min="259" max="259" width="27.375" style="1" customWidth="1"/>
    <col min="260" max="260" width="9" style="1" customWidth="1"/>
    <col min="261" max="262" width="12.5" style="1" customWidth="1"/>
    <col min="263" max="263" width="17.5" style="1" customWidth="1"/>
    <col min="264" max="512" width="9" style="1"/>
    <col min="513" max="513" width="2.75" style="1" customWidth="1"/>
    <col min="514" max="514" width="12.375" style="1" customWidth="1"/>
    <col min="515" max="515" width="27.375" style="1" customWidth="1"/>
    <col min="516" max="516" width="9" style="1" customWidth="1"/>
    <col min="517" max="518" width="12.5" style="1" customWidth="1"/>
    <col min="519" max="519" width="17.5" style="1" customWidth="1"/>
    <col min="520" max="768" width="9" style="1"/>
    <col min="769" max="769" width="2.75" style="1" customWidth="1"/>
    <col min="770" max="770" width="12.375" style="1" customWidth="1"/>
    <col min="771" max="771" width="27.375" style="1" customWidth="1"/>
    <col min="772" max="772" width="9" style="1" customWidth="1"/>
    <col min="773" max="774" width="12.5" style="1" customWidth="1"/>
    <col min="775" max="775" width="17.5" style="1" customWidth="1"/>
    <col min="776" max="1024" width="9" style="1"/>
    <col min="1025" max="1025" width="2.75" style="1" customWidth="1"/>
    <col min="1026" max="1026" width="12.375" style="1" customWidth="1"/>
    <col min="1027" max="1027" width="27.375" style="1" customWidth="1"/>
    <col min="1028" max="1028" width="9" style="1" customWidth="1"/>
    <col min="1029" max="1030" width="12.5" style="1" customWidth="1"/>
    <col min="1031" max="1031" width="17.5" style="1" customWidth="1"/>
    <col min="1032" max="1280" width="9" style="1"/>
    <col min="1281" max="1281" width="2.75" style="1" customWidth="1"/>
    <col min="1282" max="1282" width="12.375" style="1" customWidth="1"/>
    <col min="1283" max="1283" width="27.375" style="1" customWidth="1"/>
    <col min="1284" max="1284" width="9" style="1" customWidth="1"/>
    <col min="1285" max="1286" width="12.5" style="1" customWidth="1"/>
    <col min="1287" max="1287" width="17.5" style="1" customWidth="1"/>
    <col min="1288" max="1536" width="9" style="1"/>
    <col min="1537" max="1537" width="2.75" style="1" customWidth="1"/>
    <col min="1538" max="1538" width="12.375" style="1" customWidth="1"/>
    <col min="1539" max="1539" width="27.375" style="1" customWidth="1"/>
    <col min="1540" max="1540" width="9" style="1" customWidth="1"/>
    <col min="1541" max="1542" width="12.5" style="1" customWidth="1"/>
    <col min="1543" max="1543" width="17.5" style="1" customWidth="1"/>
    <col min="1544" max="1792" width="9" style="1"/>
    <col min="1793" max="1793" width="2.75" style="1" customWidth="1"/>
    <col min="1794" max="1794" width="12.375" style="1" customWidth="1"/>
    <col min="1795" max="1795" width="27.375" style="1" customWidth="1"/>
    <col min="1796" max="1796" width="9" style="1" customWidth="1"/>
    <col min="1797" max="1798" width="12.5" style="1" customWidth="1"/>
    <col min="1799" max="1799" width="17.5" style="1" customWidth="1"/>
    <col min="1800" max="2048" width="9" style="1"/>
    <col min="2049" max="2049" width="2.75" style="1" customWidth="1"/>
    <col min="2050" max="2050" width="12.375" style="1" customWidth="1"/>
    <col min="2051" max="2051" width="27.375" style="1" customWidth="1"/>
    <col min="2052" max="2052" width="9" style="1" customWidth="1"/>
    <col min="2053" max="2054" width="12.5" style="1" customWidth="1"/>
    <col min="2055" max="2055" width="17.5" style="1" customWidth="1"/>
    <col min="2056" max="2304" width="9" style="1"/>
    <col min="2305" max="2305" width="2.75" style="1" customWidth="1"/>
    <col min="2306" max="2306" width="12.375" style="1" customWidth="1"/>
    <col min="2307" max="2307" width="27.375" style="1" customWidth="1"/>
    <col min="2308" max="2308" width="9" style="1" customWidth="1"/>
    <col min="2309" max="2310" width="12.5" style="1" customWidth="1"/>
    <col min="2311" max="2311" width="17.5" style="1" customWidth="1"/>
    <col min="2312" max="2560" width="9" style="1"/>
    <col min="2561" max="2561" width="2.75" style="1" customWidth="1"/>
    <col min="2562" max="2562" width="12.375" style="1" customWidth="1"/>
    <col min="2563" max="2563" width="27.375" style="1" customWidth="1"/>
    <col min="2564" max="2564" width="9" style="1" customWidth="1"/>
    <col min="2565" max="2566" width="12.5" style="1" customWidth="1"/>
    <col min="2567" max="2567" width="17.5" style="1" customWidth="1"/>
    <col min="2568" max="2816" width="9" style="1"/>
    <col min="2817" max="2817" width="2.75" style="1" customWidth="1"/>
    <col min="2818" max="2818" width="12.375" style="1" customWidth="1"/>
    <col min="2819" max="2819" width="27.375" style="1" customWidth="1"/>
    <col min="2820" max="2820" width="9" style="1" customWidth="1"/>
    <col min="2821" max="2822" width="12.5" style="1" customWidth="1"/>
    <col min="2823" max="2823" width="17.5" style="1" customWidth="1"/>
    <col min="2824" max="3072" width="9" style="1"/>
    <col min="3073" max="3073" width="2.75" style="1" customWidth="1"/>
    <col min="3074" max="3074" width="12.375" style="1" customWidth="1"/>
    <col min="3075" max="3075" width="27.375" style="1" customWidth="1"/>
    <col min="3076" max="3076" width="9" style="1" customWidth="1"/>
    <col min="3077" max="3078" width="12.5" style="1" customWidth="1"/>
    <col min="3079" max="3079" width="17.5" style="1" customWidth="1"/>
    <col min="3080" max="3328" width="9" style="1"/>
    <col min="3329" max="3329" width="2.75" style="1" customWidth="1"/>
    <col min="3330" max="3330" width="12.375" style="1" customWidth="1"/>
    <col min="3331" max="3331" width="27.375" style="1" customWidth="1"/>
    <col min="3332" max="3332" width="9" style="1" customWidth="1"/>
    <col min="3333" max="3334" width="12.5" style="1" customWidth="1"/>
    <col min="3335" max="3335" width="17.5" style="1" customWidth="1"/>
    <col min="3336" max="3584" width="9" style="1"/>
    <col min="3585" max="3585" width="2.75" style="1" customWidth="1"/>
    <col min="3586" max="3586" width="12.375" style="1" customWidth="1"/>
    <col min="3587" max="3587" width="27.375" style="1" customWidth="1"/>
    <col min="3588" max="3588" width="9" style="1" customWidth="1"/>
    <col min="3589" max="3590" width="12.5" style="1" customWidth="1"/>
    <col min="3591" max="3591" width="17.5" style="1" customWidth="1"/>
    <col min="3592" max="3840" width="9" style="1"/>
    <col min="3841" max="3841" width="2.75" style="1" customWidth="1"/>
    <col min="3842" max="3842" width="12.375" style="1" customWidth="1"/>
    <col min="3843" max="3843" width="27.375" style="1" customWidth="1"/>
    <col min="3844" max="3844" width="9" style="1" customWidth="1"/>
    <col min="3845" max="3846" width="12.5" style="1" customWidth="1"/>
    <col min="3847" max="3847" width="17.5" style="1" customWidth="1"/>
    <col min="3848" max="4096" width="9" style="1"/>
    <col min="4097" max="4097" width="2.75" style="1" customWidth="1"/>
    <col min="4098" max="4098" width="12.375" style="1" customWidth="1"/>
    <col min="4099" max="4099" width="27.375" style="1" customWidth="1"/>
    <col min="4100" max="4100" width="9" style="1" customWidth="1"/>
    <col min="4101" max="4102" width="12.5" style="1" customWidth="1"/>
    <col min="4103" max="4103" width="17.5" style="1" customWidth="1"/>
    <col min="4104" max="4352" width="9" style="1"/>
    <col min="4353" max="4353" width="2.75" style="1" customWidth="1"/>
    <col min="4354" max="4354" width="12.375" style="1" customWidth="1"/>
    <col min="4355" max="4355" width="27.375" style="1" customWidth="1"/>
    <col min="4356" max="4356" width="9" style="1" customWidth="1"/>
    <col min="4357" max="4358" width="12.5" style="1" customWidth="1"/>
    <col min="4359" max="4359" width="17.5" style="1" customWidth="1"/>
    <col min="4360" max="4608" width="9" style="1"/>
    <col min="4609" max="4609" width="2.75" style="1" customWidth="1"/>
    <col min="4610" max="4610" width="12.375" style="1" customWidth="1"/>
    <col min="4611" max="4611" width="27.375" style="1" customWidth="1"/>
    <col min="4612" max="4612" width="9" style="1" customWidth="1"/>
    <col min="4613" max="4614" width="12.5" style="1" customWidth="1"/>
    <col min="4615" max="4615" width="17.5" style="1" customWidth="1"/>
    <col min="4616" max="4864" width="9" style="1"/>
    <col min="4865" max="4865" width="2.75" style="1" customWidth="1"/>
    <col min="4866" max="4866" width="12.375" style="1" customWidth="1"/>
    <col min="4867" max="4867" width="27.375" style="1" customWidth="1"/>
    <col min="4868" max="4868" width="9" style="1" customWidth="1"/>
    <col min="4869" max="4870" width="12.5" style="1" customWidth="1"/>
    <col min="4871" max="4871" width="17.5" style="1" customWidth="1"/>
    <col min="4872" max="5120" width="9" style="1"/>
    <col min="5121" max="5121" width="2.75" style="1" customWidth="1"/>
    <col min="5122" max="5122" width="12.375" style="1" customWidth="1"/>
    <col min="5123" max="5123" width="27.375" style="1" customWidth="1"/>
    <col min="5124" max="5124" width="9" style="1" customWidth="1"/>
    <col min="5125" max="5126" width="12.5" style="1" customWidth="1"/>
    <col min="5127" max="5127" width="17.5" style="1" customWidth="1"/>
    <col min="5128" max="5376" width="9" style="1"/>
    <col min="5377" max="5377" width="2.75" style="1" customWidth="1"/>
    <col min="5378" max="5378" width="12.375" style="1" customWidth="1"/>
    <col min="5379" max="5379" width="27.375" style="1" customWidth="1"/>
    <col min="5380" max="5380" width="9" style="1" customWidth="1"/>
    <col min="5381" max="5382" width="12.5" style="1" customWidth="1"/>
    <col min="5383" max="5383" width="17.5" style="1" customWidth="1"/>
    <col min="5384" max="5632" width="9" style="1"/>
    <col min="5633" max="5633" width="2.75" style="1" customWidth="1"/>
    <col min="5634" max="5634" width="12.375" style="1" customWidth="1"/>
    <col min="5635" max="5635" width="27.375" style="1" customWidth="1"/>
    <col min="5636" max="5636" width="9" style="1" customWidth="1"/>
    <col min="5637" max="5638" width="12.5" style="1" customWidth="1"/>
    <col min="5639" max="5639" width="17.5" style="1" customWidth="1"/>
    <col min="5640" max="5888" width="9" style="1"/>
    <col min="5889" max="5889" width="2.75" style="1" customWidth="1"/>
    <col min="5890" max="5890" width="12.375" style="1" customWidth="1"/>
    <col min="5891" max="5891" width="27.375" style="1" customWidth="1"/>
    <col min="5892" max="5892" width="9" style="1" customWidth="1"/>
    <col min="5893" max="5894" width="12.5" style="1" customWidth="1"/>
    <col min="5895" max="5895" width="17.5" style="1" customWidth="1"/>
    <col min="5896" max="6144" width="9" style="1"/>
    <col min="6145" max="6145" width="2.75" style="1" customWidth="1"/>
    <col min="6146" max="6146" width="12.375" style="1" customWidth="1"/>
    <col min="6147" max="6147" width="27.375" style="1" customWidth="1"/>
    <col min="6148" max="6148" width="9" style="1" customWidth="1"/>
    <col min="6149" max="6150" width="12.5" style="1" customWidth="1"/>
    <col min="6151" max="6151" width="17.5" style="1" customWidth="1"/>
    <col min="6152" max="6400" width="9" style="1"/>
    <col min="6401" max="6401" width="2.75" style="1" customWidth="1"/>
    <col min="6402" max="6402" width="12.375" style="1" customWidth="1"/>
    <col min="6403" max="6403" width="27.375" style="1" customWidth="1"/>
    <col min="6404" max="6404" width="9" style="1" customWidth="1"/>
    <col min="6405" max="6406" width="12.5" style="1" customWidth="1"/>
    <col min="6407" max="6407" width="17.5" style="1" customWidth="1"/>
    <col min="6408" max="6656" width="9" style="1"/>
    <col min="6657" max="6657" width="2.75" style="1" customWidth="1"/>
    <col min="6658" max="6658" width="12.375" style="1" customWidth="1"/>
    <col min="6659" max="6659" width="27.375" style="1" customWidth="1"/>
    <col min="6660" max="6660" width="9" style="1" customWidth="1"/>
    <col min="6661" max="6662" width="12.5" style="1" customWidth="1"/>
    <col min="6663" max="6663" width="17.5" style="1" customWidth="1"/>
    <col min="6664" max="6912" width="9" style="1"/>
    <col min="6913" max="6913" width="2.75" style="1" customWidth="1"/>
    <col min="6914" max="6914" width="12.375" style="1" customWidth="1"/>
    <col min="6915" max="6915" width="27.375" style="1" customWidth="1"/>
    <col min="6916" max="6916" width="9" style="1" customWidth="1"/>
    <col min="6917" max="6918" width="12.5" style="1" customWidth="1"/>
    <col min="6919" max="6919" width="17.5" style="1" customWidth="1"/>
    <col min="6920" max="7168" width="9" style="1"/>
    <col min="7169" max="7169" width="2.75" style="1" customWidth="1"/>
    <col min="7170" max="7170" width="12.375" style="1" customWidth="1"/>
    <col min="7171" max="7171" width="27.375" style="1" customWidth="1"/>
    <col min="7172" max="7172" width="9" style="1" customWidth="1"/>
    <col min="7173" max="7174" width="12.5" style="1" customWidth="1"/>
    <col min="7175" max="7175" width="17.5" style="1" customWidth="1"/>
    <col min="7176" max="7424" width="9" style="1"/>
    <col min="7425" max="7425" width="2.75" style="1" customWidth="1"/>
    <col min="7426" max="7426" width="12.375" style="1" customWidth="1"/>
    <col min="7427" max="7427" width="27.375" style="1" customWidth="1"/>
    <col min="7428" max="7428" width="9" style="1" customWidth="1"/>
    <col min="7429" max="7430" width="12.5" style="1" customWidth="1"/>
    <col min="7431" max="7431" width="17.5" style="1" customWidth="1"/>
    <col min="7432" max="7680" width="9" style="1"/>
    <col min="7681" max="7681" width="2.75" style="1" customWidth="1"/>
    <col min="7682" max="7682" width="12.375" style="1" customWidth="1"/>
    <col min="7683" max="7683" width="27.375" style="1" customWidth="1"/>
    <col min="7684" max="7684" width="9" style="1" customWidth="1"/>
    <col min="7685" max="7686" width="12.5" style="1" customWidth="1"/>
    <col min="7687" max="7687" width="17.5" style="1" customWidth="1"/>
    <col min="7688" max="7936" width="9" style="1"/>
    <col min="7937" max="7937" width="2.75" style="1" customWidth="1"/>
    <col min="7938" max="7938" width="12.375" style="1" customWidth="1"/>
    <col min="7939" max="7939" width="27.375" style="1" customWidth="1"/>
    <col min="7940" max="7940" width="9" style="1" customWidth="1"/>
    <col min="7941" max="7942" width="12.5" style="1" customWidth="1"/>
    <col min="7943" max="7943" width="17.5" style="1" customWidth="1"/>
    <col min="7944" max="8192" width="9" style="1"/>
    <col min="8193" max="8193" width="2.75" style="1" customWidth="1"/>
    <col min="8194" max="8194" width="12.375" style="1" customWidth="1"/>
    <col min="8195" max="8195" width="27.375" style="1" customWidth="1"/>
    <col min="8196" max="8196" width="9" style="1" customWidth="1"/>
    <col min="8197" max="8198" width="12.5" style="1" customWidth="1"/>
    <col min="8199" max="8199" width="17.5" style="1" customWidth="1"/>
    <col min="8200" max="8448" width="9" style="1"/>
    <col min="8449" max="8449" width="2.75" style="1" customWidth="1"/>
    <col min="8450" max="8450" width="12.375" style="1" customWidth="1"/>
    <col min="8451" max="8451" width="27.375" style="1" customWidth="1"/>
    <col min="8452" max="8452" width="9" style="1" customWidth="1"/>
    <col min="8453" max="8454" width="12.5" style="1" customWidth="1"/>
    <col min="8455" max="8455" width="17.5" style="1" customWidth="1"/>
    <col min="8456" max="8704" width="9" style="1"/>
    <col min="8705" max="8705" width="2.75" style="1" customWidth="1"/>
    <col min="8706" max="8706" width="12.375" style="1" customWidth="1"/>
    <col min="8707" max="8707" width="27.375" style="1" customWidth="1"/>
    <col min="8708" max="8708" width="9" style="1" customWidth="1"/>
    <col min="8709" max="8710" width="12.5" style="1" customWidth="1"/>
    <col min="8711" max="8711" width="17.5" style="1" customWidth="1"/>
    <col min="8712" max="8960" width="9" style="1"/>
    <col min="8961" max="8961" width="2.75" style="1" customWidth="1"/>
    <col min="8962" max="8962" width="12.375" style="1" customWidth="1"/>
    <col min="8963" max="8963" width="27.375" style="1" customWidth="1"/>
    <col min="8964" max="8964" width="9" style="1" customWidth="1"/>
    <col min="8965" max="8966" width="12.5" style="1" customWidth="1"/>
    <col min="8967" max="8967" width="17.5" style="1" customWidth="1"/>
    <col min="8968" max="9216" width="9" style="1"/>
    <col min="9217" max="9217" width="2.75" style="1" customWidth="1"/>
    <col min="9218" max="9218" width="12.375" style="1" customWidth="1"/>
    <col min="9219" max="9219" width="27.375" style="1" customWidth="1"/>
    <col min="9220" max="9220" width="9" style="1" customWidth="1"/>
    <col min="9221" max="9222" width="12.5" style="1" customWidth="1"/>
    <col min="9223" max="9223" width="17.5" style="1" customWidth="1"/>
    <col min="9224" max="9472" width="9" style="1"/>
    <col min="9473" max="9473" width="2.75" style="1" customWidth="1"/>
    <col min="9474" max="9474" width="12.375" style="1" customWidth="1"/>
    <col min="9475" max="9475" width="27.375" style="1" customWidth="1"/>
    <col min="9476" max="9476" width="9" style="1" customWidth="1"/>
    <col min="9477" max="9478" width="12.5" style="1" customWidth="1"/>
    <col min="9479" max="9479" width="17.5" style="1" customWidth="1"/>
    <col min="9480" max="9728" width="9" style="1"/>
    <col min="9729" max="9729" width="2.75" style="1" customWidth="1"/>
    <col min="9730" max="9730" width="12.375" style="1" customWidth="1"/>
    <col min="9731" max="9731" width="27.375" style="1" customWidth="1"/>
    <col min="9732" max="9732" width="9" style="1" customWidth="1"/>
    <col min="9733" max="9734" width="12.5" style="1" customWidth="1"/>
    <col min="9735" max="9735" width="17.5" style="1" customWidth="1"/>
    <col min="9736" max="9984" width="9" style="1"/>
    <col min="9985" max="9985" width="2.75" style="1" customWidth="1"/>
    <col min="9986" max="9986" width="12.375" style="1" customWidth="1"/>
    <col min="9987" max="9987" width="27.375" style="1" customWidth="1"/>
    <col min="9988" max="9988" width="9" style="1" customWidth="1"/>
    <col min="9989" max="9990" width="12.5" style="1" customWidth="1"/>
    <col min="9991" max="9991" width="17.5" style="1" customWidth="1"/>
    <col min="9992" max="10240" width="9" style="1"/>
    <col min="10241" max="10241" width="2.75" style="1" customWidth="1"/>
    <col min="10242" max="10242" width="12.375" style="1" customWidth="1"/>
    <col min="10243" max="10243" width="27.375" style="1" customWidth="1"/>
    <col min="10244" max="10244" width="9" style="1" customWidth="1"/>
    <col min="10245" max="10246" width="12.5" style="1" customWidth="1"/>
    <col min="10247" max="10247" width="17.5" style="1" customWidth="1"/>
    <col min="10248" max="10496" width="9" style="1"/>
    <col min="10497" max="10497" width="2.75" style="1" customWidth="1"/>
    <col min="10498" max="10498" width="12.375" style="1" customWidth="1"/>
    <col min="10499" max="10499" width="27.375" style="1" customWidth="1"/>
    <col min="10500" max="10500" width="9" style="1" customWidth="1"/>
    <col min="10501" max="10502" width="12.5" style="1" customWidth="1"/>
    <col min="10503" max="10503" width="17.5" style="1" customWidth="1"/>
    <col min="10504" max="10752" width="9" style="1"/>
    <col min="10753" max="10753" width="2.75" style="1" customWidth="1"/>
    <col min="10754" max="10754" width="12.375" style="1" customWidth="1"/>
    <col min="10755" max="10755" width="27.375" style="1" customWidth="1"/>
    <col min="10756" max="10756" width="9" style="1" customWidth="1"/>
    <col min="10757" max="10758" width="12.5" style="1" customWidth="1"/>
    <col min="10759" max="10759" width="17.5" style="1" customWidth="1"/>
    <col min="10760" max="11008" width="9" style="1"/>
    <col min="11009" max="11009" width="2.75" style="1" customWidth="1"/>
    <col min="11010" max="11010" width="12.375" style="1" customWidth="1"/>
    <col min="11011" max="11011" width="27.375" style="1" customWidth="1"/>
    <col min="11012" max="11012" width="9" style="1" customWidth="1"/>
    <col min="11013" max="11014" width="12.5" style="1" customWidth="1"/>
    <col min="11015" max="11015" width="17.5" style="1" customWidth="1"/>
    <col min="11016" max="11264" width="9" style="1"/>
    <col min="11265" max="11265" width="2.75" style="1" customWidth="1"/>
    <col min="11266" max="11266" width="12.375" style="1" customWidth="1"/>
    <col min="11267" max="11267" width="27.375" style="1" customWidth="1"/>
    <col min="11268" max="11268" width="9" style="1" customWidth="1"/>
    <col min="11269" max="11270" width="12.5" style="1" customWidth="1"/>
    <col min="11271" max="11271" width="17.5" style="1" customWidth="1"/>
    <col min="11272" max="11520" width="9" style="1"/>
    <col min="11521" max="11521" width="2.75" style="1" customWidth="1"/>
    <col min="11522" max="11522" width="12.375" style="1" customWidth="1"/>
    <col min="11523" max="11523" width="27.375" style="1" customWidth="1"/>
    <col min="11524" max="11524" width="9" style="1" customWidth="1"/>
    <col min="11525" max="11526" width="12.5" style="1" customWidth="1"/>
    <col min="11527" max="11527" width="17.5" style="1" customWidth="1"/>
    <col min="11528" max="11776" width="9" style="1"/>
    <col min="11777" max="11777" width="2.75" style="1" customWidth="1"/>
    <col min="11778" max="11778" width="12.375" style="1" customWidth="1"/>
    <col min="11779" max="11779" width="27.375" style="1" customWidth="1"/>
    <col min="11780" max="11780" width="9" style="1" customWidth="1"/>
    <col min="11781" max="11782" width="12.5" style="1" customWidth="1"/>
    <col min="11783" max="11783" width="17.5" style="1" customWidth="1"/>
    <col min="11784" max="12032" width="9" style="1"/>
    <col min="12033" max="12033" width="2.75" style="1" customWidth="1"/>
    <col min="12034" max="12034" width="12.375" style="1" customWidth="1"/>
    <col min="12035" max="12035" width="27.375" style="1" customWidth="1"/>
    <col min="12036" max="12036" width="9" style="1" customWidth="1"/>
    <col min="12037" max="12038" width="12.5" style="1" customWidth="1"/>
    <col min="12039" max="12039" width="17.5" style="1" customWidth="1"/>
    <col min="12040" max="12288" width="9" style="1"/>
    <col min="12289" max="12289" width="2.75" style="1" customWidth="1"/>
    <col min="12290" max="12290" width="12.375" style="1" customWidth="1"/>
    <col min="12291" max="12291" width="27.375" style="1" customWidth="1"/>
    <col min="12292" max="12292" width="9" style="1" customWidth="1"/>
    <col min="12293" max="12294" width="12.5" style="1" customWidth="1"/>
    <col min="12295" max="12295" width="17.5" style="1" customWidth="1"/>
    <col min="12296" max="12544" width="9" style="1"/>
    <col min="12545" max="12545" width="2.75" style="1" customWidth="1"/>
    <col min="12546" max="12546" width="12.375" style="1" customWidth="1"/>
    <col min="12547" max="12547" width="27.375" style="1" customWidth="1"/>
    <col min="12548" max="12548" width="9" style="1" customWidth="1"/>
    <col min="12549" max="12550" width="12.5" style="1" customWidth="1"/>
    <col min="12551" max="12551" width="17.5" style="1" customWidth="1"/>
    <col min="12552" max="12800" width="9" style="1"/>
    <col min="12801" max="12801" width="2.75" style="1" customWidth="1"/>
    <col min="12802" max="12802" width="12.375" style="1" customWidth="1"/>
    <col min="12803" max="12803" width="27.375" style="1" customWidth="1"/>
    <col min="12804" max="12804" width="9" style="1" customWidth="1"/>
    <col min="12805" max="12806" width="12.5" style="1" customWidth="1"/>
    <col min="12807" max="12807" width="17.5" style="1" customWidth="1"/>
    <col min="12808" max="13056" width="9" style="1"/>
    <col min="13057" max="13057" width="2.75" style="1" customWidth="1"/>
    <col min="13058" max="13058" width="12.375" style="1" customWidth="1"/>
    <col min="13059" max="13059" width="27.375" style="1" customWidth="1"/>
    <col min="13060" max="13060" width="9" style="1" customWidth="1"/>
    <col min="13061" max="13062" width="12.5" style="1" customWidth="1"/>
    <col min="13063" max="13063" width="17.5" style="1" customWidth="1"/>
    <col min="13064" max="13312" width="9" style="1"/>
    <col min="13313" max="13313" width="2.75" style="1" customWidth="1"/>
    <col min="13314" max="13314" width="12.375" style="1" customWidth="1"/>
    <col min="13315" max="13315" width="27.375" style="1" customWidth="1"/>
    <col min="13316" max="13316" width="9" style="1" customWidth="1"/>
    <col min="13317" max="13318" width="12.5" style="1" customWidth="1"/>
    <col min="13319" max="13319" width="17.5" style="1" customWidth="1"/>
    <col min="13320" max="13568" width="9" style="1"/>
    <col min="13569" max="13569" width="2.75" style="1" customWidth="1"/>
    <col min="13570" max="13570" width="12.375" style="1" customWidth="1"/>
    <col min="13571" max="13571" width="27.375" style="1" customWidth="1"/>
    <col min="13572" max="13572" width="9" style="1" customWidth="1"/>
    <col min="13573" max="13574" width="12.5" style="1" customWidth="1"/>
    <col min="13575" max="13575" width="17.5" style="1" customWidth="1"/>
    <col min="13576" max="13824" width="9" style="1"/>
    <col min="13825" max="13825" width="2.75" style="1" customWidth="1"/>
    <col min="13826" max="13826" width="12.375" style="1" customWidth="1"/>
    <col min="13827" max="13827" width="27.375" style="1" customWidth="1"/>
    <col min="13828" max="13828" width="9" style="1" customWidth="1"/>
    <col min="13829" max="13830" width="12.5" style="1" customWidth="1"/>
    <col min="13831" max="13831" width="17.5" style="1" customWidth="1"/>
    <col min="13832" max="14080" width="9" style="1"/>
    <col min="14081" max="14081" width="2.75" style="1" customWidth="1"/>
    <col min="14082" max="14082" width="12.375" style="1" customWidth="1"/>
    <col min="14083" max="14083" width="27.375" style="1" customWidth="1"/>
    <col min="14084" max="14084" width="9" style="1" customWidth="1"/>
    <col min="14085" max="14086" width="12.5" style="1" customWidth="1"/>
    <col min="14087" max="14087" width="17.5" style="1" customWidth="1"/>
    <col min="14088" max="14336" width="9" style="1"/>
    <col min="14337" max="14337" width="2.75" style="1" customWidth="1"/>
    <col min="14338" max="14338" width="12.375" style="1" customWidth="1"/>
    <col min="14339" max="14339" width="27.375" style="1" customWidth="1"/>
    <col min="14340" max="14340" width="9" style="1" customWidth="1"/>
    <col min="14341" max="14342" width="12.5" style="1" customWidth="1"/>
    <col min="14343" max="14343" width="17.5" style="1" customWidth="1"/>
    <col min="14344" max="14592" width="9" style="1"/>
    <col min="14593" max="14593" width="2.75" style="1" customWidth="1"/>
    <col min="14594" max="14594" width="12.375" style="1" customWidth="1"/>
    <col min="14595" max="14595" width="27.375" style="1" customWidth="1"/>
    <col min="14596" max="14596" width="9" style="1" customWidth="1"/>
    <col min="14597" max="14598" width="12.5" style="1" customWidth="1"/>
    <col min="14599" max="14599" width="17.5" style="1" customWidth="1"/>
    <col min="14600" max="14848" width="9" style="1"/>
    <col min="14849" max="14849" width="2.75" style="1" customWidth="1"/>
    <col min="14850" max="14850" width="12.375" style="1" customWidth="1"/>
    <col min="14851" max="14851" width="27.375" style="1" customWidth="1"/>
    <col min="14852" max="14852" width="9" style="1" customWidth="1"/>
    <col min="14853" max="14854" width="12.5" style="1" customWidth="1"/>
    <col min="14855" max="14855" width="17.5" style="1" customWidth="1"/>
    <col min="14856" max="15104" width="9" style="1"/>
    <col min="15105" max="15105" width="2.75" style="1" customWidth="1"/>
    <col min="15106" max="15106" width="12.375" style="1" customWidth="1"/>
    <col min="15107" max="15107" width="27.375" style="1" customWidth="1"/>
    <col min="15108" max="15108" width="9" style="1" customWidth="1"/>
    <col min="15109" max="15110" width="12.5" style="1" customWidth="1"/>
    <col min="15111" max="15111" width="17.5" style="1" customWidth="1"/>
    <col min="15112" max="15360" width="9" style="1"/>
    <col min="15361" max="15361" width="2.75" style="1" customWidth="1"/>
    <col min="15362" max="15362" width="12.375" style="1" customWidth="1"/>
    <col min="15363" max="15363" width="27.375" style="1" customWidth="1"/>
    <col min="15364" max="15364" width="9" style="1" customWidth="1"/>
    <col min="15365" max="15366" width="12.5" style="1" customWidth="1"/>
    <col min="15367" max="15367" width="17.5" style="1" customWidth="1"/>
    <col min="15368" max="15616" width="9" style="1"/>
    <col min="15617" max="15617" width="2.75" style="1" customWidth="1"/>
    <col min="15618" max="15618" width="12.375" style="1" customWidth="1"/>
    <col min="15619" max="15619" width="27.375" style="1" customWidth="1"/>
    <col min="15620" max="15620" width="9" style="1" customWidth="1"/>
    <col min="15621" max="15622" width="12.5" style="1" customWidth="1"/>
    <col min="15623" max="15623" width="17.5" style="1" customWidth="1"/>
    <col min="15624" max="15872" width="9" style="1"/>
    <col min="15873" max="15873" width="2.75" style="1" customWidth="1"/>
    <col min="15874" max="15874" width="12.375" style="1" customWidth="1"/>
    <col min="15875" max="15875" width="27.375" style="1" customWidth="1"/>
    <col min="15876" max="15876" width="9" style="1" customWidth="1"/>
    <col min="15877" max="15878" width="12.5" style="1" customWidth="1"/>
    <col min="15879" max="15879" width="17.5" style="1" customWidth="1"/>
    <col min="15880" max="16128" width="9" style="1"/>
    <col min="16129" max="16129" width="2.75" style="1" customWidth="1"/>
    <col min="16130" max="16130" width="12.375" style="1" customWidth="1"/>
    <col min="16131" max="16131" width="27.375" style="1" customWidth="1"/>
    <col min="16132" max="16132" width="9" style="1" customWidth="1"/>
    <col min="16133" max="16134" width="12.5" style="1" customWidth="1"/>
    <col min="16135" max="16135" width="17.5" style="1" customWidth="1"/>
    <col min="16136" max="16384" width="9" style="1"/>
  </cols>
  <sheetData>
    <row r="1" spans="1:7" ht="13.5" customHeight="1" x14ac:dyDescent="0.4">
      <c r="B1" s="43" t="s">
        <v>192</v>
      </c>
      <c r="C1" s="43"/>
      <c r="D1" s="43"/>
      <c r="E1" s="43"/>
      <c r="F1" s="43"/>
      <c r="G1" s="43"/>
    </row>
    <row r="2" spans="1:7" x14ac:dyDescent="0.4">
      <c r="B2" s="44" t="s">
        <v>0</v>
      </c>
      <c r="C2" s="44"/>
      <c r="D2" s="44"/>
      <c r="E2" s="44"/>
      <c r="F2" s="44"/>
      <c r="G2" s="44"/>
    </row>
    <row r="3" spans="1:7" x14ac:dyDescent="0.4">
      <c r="B3" s="2"/>
      <c r="C3" s="2"/>
      <c r="D3" s="2"/>
      <c r="E3" s="2"/>
      <c r="F3" s="2"/>
    </row>
    <row r="4" spans="1:7" x14ac:dyDescent="0.4">
      <c r="B4" s="1" t="s">
        <v>1</v>
      </c>
    </row>
    <row r="5" spans="1:7" ht="7.5" customHeight="1" x14ac:dyDescent="0.4"/>
    <row r="6" spans="1:7" ht="14.25" customHeight="1" x14ac:dyDescent="0.4">
      <c r="A6" s="45" t="s">
        <v>193</v>
      </c>
      <c r="B6" s="39" t="s">
        <v>3</v>
      </c>
      <c r="C6" s="47"/>
      <c r="D6" s="50" t="s">
        <v>4</v>
      </c>
      <c r="E6" s="53" t="s">
        <v>5</v>
      </c>
      <c r="F6" s="54"/>
      <c r="G6" s="59" t="s">
        <v>6</v>
      </c>
    </row>
    <row r="7" spans="1:7" ht="14.25" customHeight="1" x14ac:dyDescent="0.4">
      <c r="A7" s="46"/>
      <c r="B7" s="40"/>
      <c r="C7" s="48"/>
      <c r="D7" s="51"/>
      <c r="E7" s="55"/>
      <c r="F7" s="56"/>
      <c r="G7" s="60"/>
    </row>
    <row r="8" spans="1:7" ht="14.25" customHeight="1" x14ac:dyDescent="0.4">
      <c r="A8" s="46"/>
      <c r="B8" s="41"/>
      <c r="C8" s="49"/>
      <c r="D8" s="52"/>
      <c r="E8" s="57"/>
      <c r="F8" s="58"/>
      <c r="G8" s="61"/>
    </row>
    <row r="9" spans="1:7" ht="28.5" customHeight="1" x14ac:dyDescent="0.4">
      <c r="A9" s="3">
        <v>1</v>
      </c>
      <c r="B9" s="62" t="s">
        <v>7</v>
      </c>
      <c r="C9" s="62"/>
      <c r="D9" s="4">
        <v>12</v>
      </c>
      <c r="E9" s="75"/>
      <c r="F9" s="76"/>
      <c r="G9" s="16">
        <f>D9*E9</f>
        <v>0</v>
      </c>
    </row>
    <row r="10" spans="1:7" ht="28.5" customHeight="1" thickBot="1" x14ac:dyDescent="0.45">
      <c r="A10" s="3">
        <v>2</v>
      </c>
      <c r="B10" s="62" t="s">
        <v>8</v>
      </c>
      <c r="C10" s="62"/>
      <c r="D10" s="4">
        <v>12</v>
      </c>
      <c r="E10" s="77"/>
      <c r="F10" s="78"/>
      <c r="G10" s="17">
        <f>D10*E10</f>
        <v>0</v>
      </c>
    </row>
    <row r="11" spans="1:7" ht="27" customHeight="1" thickBot="1" x14ac:dyDescent="0.45">
      <c r="B11" s="5"/>
      <c r="C11" s="6"/>
      <c r="D11" s="7"/>
      <c r="E11" s="67" t="s">
        <v>161</v>
      </c>
      <c r="F11" s="67"/>
      <c r="G11" s="18">
        <f>G9+G10</f>
        <v>0</v>
      </c>
    </row>
    <row r="12" spans="1:7" ht="10.5" customHeight="1" x14ac:dyDescent="0.4"/>
    <row r="13" spans="1:7" ht="15" customHeight="1" x14ac:dyDescent="0.4">
      <c r="B13" s="1" t="s">
        <v>10</v>
      </c>
    </row>
    <row r="14" spans="1:7" x14ac:dyDescent="0.4">
      <c r="B14" s="1" t="s">
        <v>194</v>
      </c>
    </row>
    <row r="15" spans="1:7" ht="14.25" customHeight="1" x14ac:dyDescent="0.4">
      <c r="A15" s="34" t="s">
        <v>127</v>
      </c>
      <c r="B15" s="37" t="s">
        <v>12</v>
      </c>
      <c r="C15" s="38"/>
      <c r="D15" s="39" t="s">
        <v>13</v>
      </c>
      <c r="E15" s="42" t="s">
        <v>14</v>
      </c>
      <c r="F15" s="42"/>
      <c r="G15" s="42" t="s">
        <v>15</v>
      </c>
    </row>
    <row r="16" spans="1:7" ht="14.25" customHeight="1" x14ac:dyDescent="0.4">
      <c r="A16" s="35"/>
      <c r="B16" s="70" t="s">
        <v>195</v>
      </c>
      <c r="C16" s="72" t="s">
        <v>3</v>
      </c>
      <c r="D16" s="40"/>
      <c r="E16" s="59" t="s">
        <v>17</v>
      </c>
      <c r="F16" s="59" t="s">
        <v>18</v>
      </c>
      <c r="G16" s="42"/>
    </row>
    <row r="17" spans="1:7" x14ac:dyDescent="0.4">
      <c r="A17" s="36"/>
      <c r="B17" s="71"/>
      <c r="C17" s="71"/>
      <c r="D17" s="41"/>
      <c r="E17" s="61"/>
      <c r="F17" s="61"/>
      <c r="G17" s="42"/>
    </row>
    <row r="18" spans="1:7" ht="27" customHeight="1" x14ac:dyDescent="0.4">
      <c r="A18" s="3">
        <v>1</v>
      </c>
      <c r="B18" s="9" t="s">
        <v>196</v>
      </c>
      <c r="C18" s="10" t="s">
        <v>197</v>
      </c>
      <c r="D18" s="11">
        <v>4000</v>
      </c>
      <c r="E18" s="23"/>
      <c r="F18" s="23"/>
      <c r="G18" s="12">
        <f>D18*(E18+F18)</f>
        <v>0</v>
      </c>
    </row>
    <row r="19" spans="1:7" ht="27" customHeight="1" x14ac:dyDescent="0.4">
      <c r="A19" s="25">
        <v>2</v>
      </c>
      <c r="B19" s="26" t="s">
        <v>196</v>
      </c>
      <c r="C19" s="27" t="s">
        <v>198</v>
      </c>
      <c r="D19" s="28">
        <v>0</v>
      </c>
      <c r="E19" s="32"/>
      <c r="F19" s="32"/>
      <c r="G19" s="29"/>
    </row>
    <row r="20" spans="1:7" ht="27" customHeight="1" x14ac:dyDescent="0.4">
      <c r="A20" s="25">
        <v>3</v>
      </c>
      <c r="B20" s="26" t="s">
        <v>199</v>
      </c>
      <c r="C20" s="27" t="s">
        <v>200</v>
      </c>
      <c r="D20" s="28">
        <v>0</v>
      </c>
      <c r="E20" s="32"/>
      <c r="F20" s="32"/>
      <c r="G20" s="29"/>
    </row>
    <row r="21" spans="1:7" ht="27" customHeight="1" x14ac:dyDescent="0.4">
      <c r="A21" s="25">
        <v>4</v>
      </c>
      <c r="B21" s="26" t="s">
        <v>201</v>
      </c>
      <c r="C21" s="27" t="s">
        <v>202</v>
      </c>
      <c r="D21" s="28">
        <v>0</v>
      </c>
      <c r="E21" s="32"/>
      <c r="F21" s="32"/>
      <c r="G21" s="29"/>
    </row>
    <row r="22" spans="1:7" ht="27" customHeight="1" x14ac:dyDescent="0.4">
      <c r="A22" s="25">
        <v>5</v>
      </c>
      <c r="B22" s="26" t="s">
        <v>196</v>
      </c>
      <c r="C22" s="27" t="s">
        <v>198</v>
      </c>
      <c r="D22" s="28">
        <v>0</v>
      </c>
      <c r="E22" s="32"/>
      <c r="F22" s="32"/>
      <c r="G22" s="29"/>
    </row>
    <row r="23" spans="1:7" ht="27" customHeight="1" x14ac:dyDescent="0.4">
      <c r="A23" s="3">
        <v>6</v>
      </c>
      <c r="B23" s="9" t="s">
        <v>196</v>
      </c>
      <c r="C23" s="10" t="s">
        <v>198</v>
      </c>
      <c r="D23" s="11">
        <v>11700</v>
      </c>
      <c r="E23" s="23"/>
      <c r="F23" s="23"/>
      <c r="G23" s="12">
        <f>D23*(E23+F23)</f>
        <v>0</v>
      </c>
    </row>
    <row r="24" spans="1:7" ht="27" customHeight="1" x14ac:dyDescent="0.4">
      <c r="A24" s="25">
        <v>7</v>
      </c>
      <c r="B24" s="26" t="s">
        <v>203</v>
      </c>
      <c r="C24" s="27" t="s">
        <v>204</v>
      </c>
      <c r="D24" s="28">
        <v>0</v>
      </c>
      <c r="E24" s="32"/>
      <c r="F24" s="32"/>
      <c r="G24" s="29"/>
    </row>
    <row r="25" spans="1:7" ht="27" customHeight="1" x14ac:dyDescent="0.4">
      <c r="A25" s="3">
        <v>8</v>
      </c>
      <c r="B25" s="9" t="s">
        <v>205</v>
      </c>
      <c r="C25" s="10" t="s">
        <v>206</v>
      </c>
      <c r="D25" s="11">
        <v>16600</v>
      </c>
      <c r="E25" s="23"/>
      <c r="F25" s="23"/>
      <c r="G25" s="12">
        <f>D25*(E25+F25)</f>
        <v>0</v>
      </c>
    </row>
    <row r="26" spans="1:7" s="30" customFormat="1" ht="27" customHeight="1" x14ac:dyDescent="0.4">
      <c r="A26" s="25">
        <v>9</v>
      </c>
      <c r="B26" s="26" t="s">
        <v>207</v>
      </c>
      <c r="C26" s="27" t="s">
        <v>198</v>
      </c>
      <c r="D26" s="28">
        <v>0</v>
      </c>
      <c r="E26" s="32"/>
      <c r="F26" s="32"/>
      <c r="G26" s="29"/>
    </row>
    <row r="27" spans="1:7" ht="27" customHeight="1" x14ac:dyDescent="0.4">
      <c r="A27" s="3">
        <v>10</v>
      </c>
      <c r="B27" s="9" t="s">
        <v>208</v>
      </c>
      <c r="C27" s="10" t="s">
        <v>209</v>
      </c>
      <c r="D27" s="11">
        <v>18300</v>
      </c>
      <c r="E27" s="23"/>
      <c r="F27" s="23"/>
      <c r="G27" s="12">
        <f t="shared" ref="G27:G47" si="0">D27*(E27+F27)</f>
        <v>0</v>
      </c>
    </row>
    <row r="28" spans="1:7" ht="27" customHeight="1" x14ac:dyDescent="0.4">
      <c r="A28" s="3">
        <v>11</v>
      </c>
      <c r="B28" s="9" t="s">
        <v>210</v>
      </c>
      <c r="C28" s="10" t="s">
        <v>211</v>
      </c>
      <c r="D28" s="11">
        <v>1100</v>
      </c>
      <c r="E28" s="23"/>
      <c r="F28" s="23"/>
      <c r="G28" s="12">
        <f t="shared" si="0"/>
        <v>0</v>
      </c>
    </row>
    <row r="29" spans="1:7" ht="27" customHeight="1" x14ac:dyDescent="0.4">
      <c r="A29" s="3">
        <v>12</v>
      </c>
      <c r="B29" s="9" t="s">
        <v>212</v>
      </c>
      <c r="C29" s="10" t="s">
        <v>213</v>
      </c>
      <c r="D29" s="11">
        <v>10</v>
      </c>
      <c r="E29" s="23"/>
      <c r="F29" s="23"/>
      <c r="G29" s="12">
        <f t="shared" si="0"/>
        <v>0</v>
      </c>
    </row>
    <row r="30" spans="1:7" ht="27" customHeight="1" x14ac:dyDescent="0.4">
      <c r="A30" s="3">
        <v>13</v>
      </c>
      <c r="B30" s="9" t="s">
        <v>214</v>
      </c>
      <c r="C30" s="10" t="s">
        <v>215</v>
      </c>
      <c r="D30" s="11">
        <v>8600</v>
      </c>
      <c r="E30" s="23"/>
      <c r="F30" s="23"/>
      <c r="G30" s="12">
        <f t="shared" si="0"/>
        <v>0</v>
      </c>
    </row>
    <row r="31" spans="1:7" ht="27" customHeight="1" x14ac:dyDescent="0.4">
      <c r="A31" s="3">
        <v>14</v>
      </c>
      <c r="B31" s="9" t="s">
        <v>216</v>
      </c>
      <c r="C31" s="10" t="s">
        <v>217</v>
      </c>
      <c r="D31" s="11">
        <v>5600</v>
      </c>
      <c r="E31" s="23"/>
      <c r="F31" s="23"/>
      <c r="G31" s="12">
        <f t="shared" si="0"/>
        <v>0</v>
      </c>
    </row>
    <row r="32" spans="1:7" ht="27" customHeight="1" x14ac:dyDescent="0.4">
      <c r="A32" s="3">
        <v>15</v>
      </c>
      <c r="B32" s="9" t="s">
        <v>218</v>
      </c>
      <c r="C32" s="10" t="s">
        <v>219</v>
      </c>
      <c r="D32" s="11">
        <v>15000</v>
      </c>
      <c r="E32" s="23"/>
      <c r="F32" s="23"/>
      <c r="G32" s="12">
        <f t="shared" si="0"/>
        <v>0</v>
      </c>
    </row>
    <row r="33" spans="1:7" ht="27" customHeight="1" x14ac:dyDescent="0.4">
      <c r="A33" s="3">
        <v>16</v>
      </c>
      <c r="B33" s="9" t="s">
        <v>220</v>
      </c>
      <c r="C33" s="10" t="s">
        <v>221</v>
      </c>
      <c r="D33" s="11">
        <v>100</v>
      </c>
      <c r="E33" s="23"/>
      <c r="F33" s="23"/>
      <c r="G33" s="12">
        <f t="shared" si="0"/>
        <v>0</v>
      </c>
    </row>
    <row r="34" spans="1:7" ht="27" customHeight="1" x14ac:dyDescent="0.4">
      <c r="A34" s="3">
        <v>17</v>
      </c>
      <c r="B34" s="9" t="s">
        <v>222</v>
      </c>
      <c r="C34" s="10" t="s">
        <v>223</v>
      </c>
      <c r="D34" s="11">
        <v>15000</v>
      </c>
      <c r="E34" s="23"/>
      <c r="F34" s="23"/>
      <c r="G34" s="12">
        <f t="shared" si="0"/>
        <v>0</v>
      </c>
    </row>
    <row r="35" spans="1:7" ht="27" customHeight="1" x14ac:dyDescent="0.4">
      <c r="A35" s="3">
        <v>18</v>
      </c>
      <c r="B35" s="9" t="s">
        <v>224</v>
      </c>
      <c r="C35" s="10" t="s">
        <v>225</v>
      </c>
      <c r="D35" s="11">
        <v>100</v>
      </c>
      <c r="E35" s="23"/>
      <c r="F35" s="23"/>
      <c r="G35" s="12">
        <f t="shared" si="0"/>
        <v>0</v>
      </c>
    </row>
    <row r="36" spans="1:7" ht="27" customHeight="1" x14ac:dyDescent="0.4">
      <c r="A36" s="3">
        <v>19</v>
      </c>
      <c r="B36" s="9" t="s">
        <v>226</v>
      </c>
      <c r="C36" s="10" t="s">
        <v>227</v>
      </c>
      <c r="D36" s="11">
        <v>10900</v>
      </c>
      <c r="E36" s="23"/>
      <c r="F36" s="23"/>
      <c r="G36" s="12">
        <f t="shared" si="0"/>
        <v>0</v>
      </c>
    </row>
    <row r="37" spans="1:7" ht="27" customHeight="1" x14ac:dyDescent="0.4">
      <c r="A37" s="3">
        <v>20</v>
      </c>
      <c r="B37" s="9" t="s">
        <v>228</v>
      </c>
      <c r="C37" s="10" t="s">
        <v>229</v>
      </c>
      <c r="D37" s="11">
        <v>210</v>
      </c>
      <c r="E37" s="23"/>
      <c r="F37" s="23"/>
      <c r="G37" s="12">
        <f t="shared" si="0"/>
        <v>0</v>
      </c>
    </row>
    <row r="38" spans="1:7" ht="27" customHeight="1" x14ac:dyDescent="0.4">
      <c r="A38" s="3">
        <v>21</v>
      </c>
      <c r="B38" s="9" t="s">
        <v>230</v>
      </c>
      <c r="C38" s="10" t="s">
        <v>231</v>
      </c>
      <c r="D38" s="11">
        <v>6100</v>
      </c>
      <c r="E38" s="23"/>
      <c r="F38" s="23"/>
      <c r="G38" s="12">
        <f t="shared" si="0"/>
        <v>0</v>
      </c>
    </row>
    <row r="39" spans="1:7" ht="27" customHeight="1" x14ac:dyDescent="0.4">
      <c r="A39" s="3">
        <v>22</v>
      </c>
      <c r="B39" s="9" t="s">
        <v>226</v>
      </c>
      <c r="C39" s="10" t="s">
        <v>227</v>
      </c>
      <c r="D39" s="11">
        <v>21700</v>
      </c>
      <c r="E39" s="23"/>
      <c r="F39" s="23"/>
      <c r="G39" s="12">
        <f t="shared" si="0"/>
        <v>0</v>
      </c>
    </row>
    <row r="40" spans="1:7" ht="27" customHeight="1" x14ac:dyDescent="0.4">
      <c r="A40" s="3">
        <v>23</v>
      </c>
      <c r="B40" s="9" t="s">
        <v>228</v>
      </c>
      <c r="C40" s="10" t="s">
        <v>229</v>
      </c>
      <c r="D40" s="11">
        <v>600</v>
      </c>
      <c r="E40" s="23"/>
      <c r="F40" s="23"/>
      <c r="G40" s="12">
        <f t="shared" si="0"/>
        <v>0</v>
      </c>
    </row>
    <row r="41" spans="1:7" ht="27" customHeight="1" x14ac:dyDescent="0.4">
      <c r="A41" s="3">
        <v>24</v>
      </c>
      <c r="B41" s="9" t="s">
        <v>230</v>
      </c>
      <c r="C41" s="10" t="s">
        <v>231</v>
      </c>
      <c r="D41" s="11">
        <v>6100</v>
      </c>
      <c r="E41" s="23"/>
      <c r="F41" s="23"/>
      <c r="G41" s="12">
        <f t="shared" si="0"/>
        <v>0</v>
      </c>
    </row>
    <row r="42" spans="1:7" ht="27" customHeight="1" x14ac:dyDescent="0.4">
      <c r="A42" s="3">
        <v>25</v>
      </c>
      <c r="B42" s="9" t="s">
        <v>232</v>
      </c>
      <c r="C42" s="10" t="s">
        <v>233</v>
      </c>
      <c r="D42" s="11">
        <v>700</v>
      </c>
      <c r="E42" s="23"/>
      <c r="F42" s="23"/>
      <c r="G42" s="12">
        <f t="shared" si="0"/>
        <v>0</v>
      </c>
    </row>
    <row r="43" spans="1:7" ht="27" customHeight="1" x14ac:dyDescent="0.4">
      <c r="A43" s="3">
        <v>26</v>
      </c>
      <c r="B43" s="9" t="s">
        <v>234</v>
      </c>
      <c r="C43" s="10" t="s">
        <v>235</v>
      </c>
      <c r="D43" s="11">
        <v>2500</v>
      </c>
      <c r="E43" s="23"/>
      <c r="F43" s="23"/>
      <c r="G43" s="12">
        <f t="shared" si="0"/>
        <v>0</v>
      </c>
    </row>
    <row r="44" spans="1:7" ht="27" customHeight="1" x14ac:dyDescent="0.4">
      <c r="A44" s="3">
        <v>27</v>
      </c>
      <c r="B44" s="9" t="s">
        <v>236</v>
      </c>
      <c r="C44" s="10" t="s">
        <v>237</v>
      </c>
      <c r="D44" s="11">
        <v>15500</v>
      </c>
      <c r="E44" s="23"/>
      <c r="F44" s="23"/>
      <c r="G44" s="12">
        <f t="shared" si="0"/>
        <v>0</v>
      </c>
    </row>
    <row r="45" spans="1:7" ht="27" customHeight="1" x14ac:dyDescent="0.4">
      <c r="A45" s="3">
        <v>28</v>
      </c>
      <c r="B45" s="9" t="s">
        <v>238</v>
      </c>
      <c r="C45" s="10" t="s">
        <v>239</v>
      </c>
      <c r="D45" s="11">
        <v>500</v>
      </c>
      <c r="E45" s="23"/>
      <c r="F45" s="23"/>
      <c r="G45" s="12">
        <f t="shared" si="0"/>
        <v>0</v>
      </c>
    </row>
    <row r="46" spans="1:7" ht="27" customHeight="1" x14ac:dyDescent="0.4">
      <c r="A46" s="3">
        <v>29</v>
      </c>
      <c r="B46" s="9" t="s">
        <v>240</v>
      </c>
      <c r="C46" s="10" t="s">
        <v>241</v>
      </c>
      <c r="D46" s="11">
        <v>228000</v>
      </c>
      <c r="E46" s="23"/>
      <c r="F46" s="23"/>
      <c r="G46" s="12">
        <f t="shared" si="0"/>
        <v>0</v>
      </c>
    </row>
    <row r="47" spans="1:7" ht="27" customHeight="1" x14ac:dyDescent="0.4">
      <c r="A47" s="3">
        <v>30</v>
      </c>
      <c r="B47" s="9" t="s">
        <v>242</v>
      </c>
      <c r="C47" s="10" t="s">
        <v>243</v>
      </c>
      <c r="D47" s="11">
        <v>400</v>
      </c>
      <c r="E47" s="23"/>
      <c r="F47" s="23"/>
      <c r="G47" s="12">
        <f t="shared" si="0"/>
        <v>0</v>
      </c>
    </row>
    <row r="48" spans="1:7" ht="27" customHeight="1" x14ac:dyDescent="0.4">
      <c r="A48" s="25">
        <v>31</v>
      </c>
      <c r="B48" s="26" t="s">
        <v>244</v>
      </c>
      <c r="C48" s="27" t="s">
        <v>245</v>
      </c>
      <c r="D48" s="28">
        <v>0</v>
      </c>
      <c r="E48" s="32"/>
      <c r="F48" s="32"/>
      <c r="G48" s="29"/>
    </row>
    <row r="49" spans="1:7" ht="27" customHeight="1" x14ac:dyDescent="0.4">
      <c r="A49" s="25">
        <v>32</v>
      </c>
      <c r="B49" s="26" t="s">
        <v>246</v>
      </c>
      <c r="C49" s="27" t="s">
        <v>247</v>
      </c>
      <c r="D49" s="28">
        <v>0</v>
      </c>
      <c r="E49" s="32"/>
      <c r="F49" s="32"/>
      <c r="G49" s="29"/>
    </row>
    <row r="50" spans="1:7" ht="27" customHeight="1" x14ac:dyDescent="0.4">
      <c r="A50" s="25">
        <v>33</v>
      </c>
      <c r="B50" s="26" t="s">
        <v>248</v>
      </c>
      <c r="C50" s="27" t="s">
        <v>249</v>
      </c>
      <c r="D50" s="28">
        <v>0</v>
      </c>
      <c r="E50" s="32"/>
      <c r="F50" s="32"/>
      <c r="G50" s="29"/>
    </row>
    <row r="51" spans="1:7" ht="27" customHeight="1" x14ac:dyDescent="0.4">
      <c r="A51" s="25">
        <v>34</v>
      </c>
      <c r="B51" s="26" t="s">
        <v>250</v>
      </c>
      <c r="C51" s="27" t="s">
        <v>251</v>
      </c>
      <c r="D51" s="28">
        <v>0</v>
      </c>
      <c r="E51" s="32"/>
      <c r="F51" s="32"/>
      <c r="G51" s="29"/>
    </row>
    <row r="52" spans="1:7" ht="27" customHeight="1" x14ac:dyDescent="0.4">
      <c r="A52" s="25">
        <v>35</v>
      </c>
      <c r="B52" s="26" t="s">
        <v>252</v>
      </c>
      <c r="C52" s="27" t="s">
        <v>253</v>
      </c>
      <c r="D52" s="28">
        <v>0</v>
      </c>
      <c r="E52" s="32"/>
      <c r="F52" s="32"/>
      <c r="G52" s="29"/>
    </row>
    <row r="53" spans="1:7" ht="27" customHeight="1" x14ac:dyDescent="0.4">
      <c r="A53" s="25">
        <v>36</v>
      </c>
      <c r="B53" s="26" t="s">
        <v>254</v>
      </c>
      <c r="C53" s="27" t="s">
        <v>255</v>
      </c>
      <c r="D53" s="28">
        <v>0</v>
      </c>
      <c r="E53" s="32"/>
      <c r="F53" s="32"/>
      <c r="G53" s="29"/>
    </row>
    <row r="54" spans="1:7" ht="27" customHeight="1" x14ac:dyDescent="0.4">
      <c r="A54" s="25">
        <v>37</v>
      </c>
      <c r="B54" s="26" t="s">
        <v>256</v>
      </c>
      <c r="C54" s="27" t="s">
        <v>257</v>
      </c>
      <c r="D54" s="28">
        <v>0</v>
      </c>
      <c r="E54" s="32"/>
      <c r="F54" s="32"/>
      <c r="G54" s="29"/>
    </row>
    <row r="55" spans="1:7" ht="27" customHeight="1" x14ac:dyDescent="0.4">
      <c r="A55" s="25">
        <v>38</v>
      </c>
      <c r="B55" s="26" t="s">
        <v>258</v>
      </c>
      <c r="C55" s="27" t="s">
        <v>259</v>
      </c>
      <c r="D55" s="28">
        <v>0</v>
      </c>
      <c r="E55" s="32"/>
      <c r="F55" s="32"/>
      <c r="G55" s="29"/>
    </row>
    <row r="56" spans="1:7" ht="27" customHeight="1" x14ac:dyDescent="0.4">
      <c r="A56" s="3">
        <v>39</v>
      </c>
      <c r="B56" s="9" t="s">
        <v>260</v>
      </c>
      <c r="C56" s="10" t="s">
        <v>261</v>
      </c>
      <c r="D56" s="11">
        <v>1200</v>
      </c>
      <c r="E56" s="23"/>
      <c r="F56" s="23"/>
      <c r="G56" s="12">
        <f t="shared" ref="G56:G80" si="1">D56*(E56+F56)</f>
        <v>0</v>
      </c>
    </row>
    <row r="57" spans="1:7" ht="36" x14ac:dyDescent="0.4">
      <c r="A57" s="3">
        <v>40</v>
      </c>
      <c r="B57" s="9" t="s">
        <v>262</v>
      </c>
      <c r="C57" s="10" t="s">
        <v>263</v>
      </c>
      <c r="D57" s="11">
        <v>3900</v>
      </c>
      <c r="E57" s="23"/>
      <c r="F57" s="23"/>
      <c r="G57" s="12">
        <f t="shared" si="1"/>
        <v>0</v>
      </c>
    </row>
    <row r="58" spans="1:7" ht="27" customHeight="1" x14ac:dyDescent="0.4">
      <c r="A58" s="3">
        <v>41</v>
      </c>
      <c r="B58" s="9" t="s">
        <v>262</v>
      </c>
      <c r="C58" s="10" t="s">
        <v>264</v>
      </c>
      <c r="D58" s="11">
        <v>28700</v>
      </c>
      <c r="E58" s="23"/>
      <c r="F58" s="23"/>
      <c r="G58" s="12">
        <f t="shared" si="1"/>
        <v>0</v>
      </c>
    </row>
    <row r="59" spans="1:7" ht="27" customHeight="1" x14ac:dyDescent="0.4">
      <c r="A59" s="3">
        <v>42</v>
      </c>
      <c r="B59" s="9" t="s">
        <v>265</v>
      </c>
      <c r="C59" s="10" t="s">
        <v>266</v>
      </c>
      <c r="D59" s="11">
        <v>120</v>
      </c>
      <c r="E59" s="23"/>
      <c r="F59" s="23"/>
      <c r="G59" s="12">
        <f t="shared" si="1"/>
        <v>0</v>
      </c>
    </row>
    <row r="60" spans="1:7" ht="27" customHeight="1" x14ac:dyDescent="0.4">
      <c r="A60" s="3">
        <v>43</v>
      </c>
      <c r="B60" s="9" t="s">
        <v>267</v>
      </c>
      <c r="C60" s="10" t="s">
        <v>268</v>
      </c>
      <c r="D60" s="11">
        <v>120</v>
      </c>
      <c r="E60" s="23"/>
      <c r="F60" s="23"/>
      <c r="G60" s="12">
        <f t="shared" si="1"/>
        <v>0</v>
      </c>
    </row>
    <row r="61" spans="1:7" ht="27" customHeight="1" x14ac:dyDescent="0.4">
      <c r="A61" s="3">
        <v>44</v>
      </c>
      <c r="B61" s="9" t="s">
        <v>269</v>
      </c>
      <c r="C61" s="10" t="s">
        <v>270</v>
      </c>
      <c r="D61" s="11">
        <v>2700</v>
      </c>
      <c r="E61" s="23"/>
      <c r="F61" s="23"/>
      <c r="G61" s="12">
        <f t="shared" si="1"/>
        <v>0</v>
      </c>
    </row>
    <row r="62" spans="1:7" ht="27" customHeight="1" x14ac:dyDescent="0.4">
      <c r="A62" s="3">
        <v>45</v>
      </c>
      <c r="B62" s="9" t="s">
        <v>271</v>
      </c>
      <c r="C62" s="10" t="s">
        <v>272</v>
      </c>
      <c r="D62" s="11">
        <v>120</v>
      </c>
      <c r="E62" s="23"/>
      <c r="F62" s="23"/>
      <c r="G62" s="12">
        <f t="shared" si="1"/>
        <v>0</v>
      </c>
    </row>
    <row r="63" spans="1:7" ht="27" customHeight="1" x14ac:dyDescent="0.4">
      <c r="A63" s="3">
        <v>46</v>
      </c>
      <c r="B63" s="9" t="s">
        <v>273</v>
      </c>
      <c r="C63" s="10" t="s">
        <v>274</v>
      </c>
      <c r="D63" s="11">
        <v>1440</v>
      </c>
      <c r="E63" s="23"/>
      <c r="F63" s="23"/>
      <c r="G63" s="12">
        <f t="shared" si="1"/>
        <v>0</v>
      </c>
    </row>
    <row r="64" spans="1:7" ht="27" customHeight="1" x14ac:dyDescent="0.4">
      <c r="A64" s="3">
        <v>47</v>
      </c>
      <c r="B64" s="9" t="s">
        <v>275</v>
      </c>
      <c r="C64" s="10" t="s">
        <v>276</v>
      </c>
      <c r="D64" s="11">
        <v>1440</v>
      </c>
      <c r="E64" s="23"/>
      <c r="F64" s="23"/>
      <c r="G64" s="12">
        <f t="shared" si="1"/>
        <v>0</v>
      </c>
    </row>
    <row r="65" spans="1:7" ht="27" customHeight="1" x14ac:dyDescent="0.4">
      <c r="A65" s="3">
        <v>48</v>
      </c>
      <c r="B65" s="9" t="s">
        <v>277</v>
      </c>
      <c r="C65" s="10" t="s">
        <v>278</v>
      </c>
      <c r="D65" s="11">
        <v>40</v>
      </c>
      <c r="E65" s="23"/>
      <c r="F65" s="23"/>
      <c r="G65" s="12">
        <f t="shared" si="1"/>
        <v>0</v>
      </c>
    </row>
    <row r="66" spans="1:7" ht="27" customHeight="1" x14ac:dyDescent="0.4">
      <c r="A66" s="3">
        <v>49</v>
      </c>
      <c r="B66" s="9" t="s">
        <v>279</v>
      </c>
      <c r="C66" s="10" t="s">
        <v>280</v>
      </c>
      <c r="D66" s="11">
        <v>40</v>
      </c>
      <c r="E66" s="23"/>
      <c r="F66" s="23"/>
      <c r="G66" s="12">
        <f t="shared" si="1"/>
        <v>0</v>
      </c>
    </row>
    <row r="67" spans="1:7" ht="27" customHeight="1" x14ac:dyDescent="0.4">
      <c r="A67" s="3">
        <v>50</v>
      </c>
      <c r="B67" s="9" t="s">
        <v>281</v>
      </c>
      <c r="C67" s="10" t="s">
        <v>282</v>
      </c>
      <c r="D67" s="11">
        <v>200</v>
      </c>
      <c r="E67" s="23"/>
      <c r="F67" s="23"/>
      <c r="G67" s="12">
        <f t="shared" si="1"/>
        <v>0</v>
      </c>
    </row>
    <row r="68" spans="1:7" ht="27" customHeight="1" x14ac:dyDescent="0.4">
      <c r="A68" s="3">
        <v>51</v>
      </c>
      <c r="B68" s="9" t="s">
        <v>271</v>
      </c>
      <c r="C68" s="10" t="s">
        <v>283</v>
      </c>
      <c r="D68" s="11">
        <v>120</v>
      </c>
      <c r="E68" s="23"/>
      <c r="F68" s="23"/>
      <c r="G68" s="12">
        <f t="shared" si="1"/>
        <v>0</v>
      </c>
    </row>
    <row r="69" spans="1:7" ht="27" customHeight="1" x14ac:dyDescent="0.4">
      <c r="A69" s="3">
        <v>52</v>
      </c>
      <c r="B69" s="9" t="s">
        <v>277</v>
      </c>
      <c r="C69" s="10" t="s">
        <v>284</v>
      </c>
      <c r="D69" s="11">
        <v>40</v>
      </c>
      <c r="E69" s="23"/>
      <c r="F69" s="23"/>
      <c r="G69" s="12">
        <f t="shared" si="1"/>
        <v>0</v>
      </c>
    </row>
    <row r="70" spans="1:7" ht="27" customHeight="1" x14ac:dyDescent="0.4">
      <c r="A70" s="3">
        <v>53</v>
      </c>
      <c r="B70" s="9" t="s">
        <v>265</v>
      </c>
      <c r="C70" s="10" t="s">
        <v>285</v>
      </c>
      <c r="D70" s="11">
        <v>80</v>
      </c>
      <c r="E70" s="23"/>
      <c r="F70" s="23"/>
      <c r="G70" s="12">
        <f t="shared" si="1"/>
        <v>0</v>
      </c>
    </row>
    <row r="71" spans="1:7" ht="36" x14ac:dyDescent="0.4">
      <c r="A71" s="3">
        <v>54</v>
      </c>
      <c r="B71" s="9" t="s">
        <v>262</v>
      </c>
      <c r="C71" s="10" t="s">
        <v>263</v>
      </c>
      <c r="D71" s="11">
        <v>1600</v>
      </c>
      <c r="E71" s="23"/>
      <c r="F71" s="23"/>
      <c r="G71" s="12">
        <f t="shared" si="1"/>
        <v>0</v>
      </c>
    </row>
    <row r="72" spans="1:7" ht="27" customHeight="1" x14ac:dyDescent="0.4">
      <c r="A72" s="3">
        <v>55</v>
      </c>
      <c r="B72" s="9" t="s">
        <v>262</v>
      </c>
      <c r="C72" s="10" t="s">
        <v>264</v>
      </c>
      <c r="D72" s="11">
        <v>12000</v>
      </c>
      <c r="E72" s="23"/>
      <c r="F72" s="23"/>
      <c r="G72" s="12">
        <f t="shared" si="1"/>
        <v>0</v>
      </c>
    </row>
    <row r="73" spans="1:7" ht="27" customHeight="1" x14ac:dyDescent="0.4">
      <c r="A73" s="3">
        <v>56</v>
      </c>
      <c r="B73" s="9" t="s">
        <v>286</v>
      </c>
      <c r="C73" s="10" t="s">
        <v>287</v>
      </c>
      <c r="D73" s="11">
        <v>2400</v>
      </c>
      <c r="E73" s="23"/>
      <c r="F73" s="23"/>
      <c r="G73" s="12">
        <f t="shared" si="1"/>
        <v>0</v>
      </c>
    </row>
    <row r="74" spans="1:7" ht="27" customHeight="1" x14ac:dyDescent="0.4">
      <c r="A74" s="3">
        <v>57</v>
      </c>
      <c r="B74" s="9" t="s">
        <v>267</v>
      </c>
      <c r="C74" s="10" t="s">
        <v>288</v>
      </c>
      <c r="D74" s="11">
        <v>40</v>
      </c>
      <c r="E74" s="23"/>
      <c r="F74" s="23"/>
      <c r="G74" s="12">
        <f t="shared" si="1"/>
        <v>0</v>
      </c>
    </row>
    <row r="75" spans="1:7" ht="27" customHeight="1" x14ac:dyDescent="0.4">
      <c r="A75" s="3">
        <v>58</v>
      </c>
      <c r="B75" s="9" t="s">
        <v>269</v>
      </c>
      <c r="C75" s="10" t="s">
        <v>289</v>
      </c>
      <c r="D75" s="11">
        <v>800</v>
      </c>
      <c r="E75" s="23"/>
      <c r="F75" s="23"/>
      <c r="G75" s="12">
        <f t="shared" si="1"/>
        <v>0</v>
      </c>
    </row>
    <row r="76" spans="1:7" ht="27" customHeight="1" x14ac:dyDescent="0.4">
      <c r="A76" s="3">
        <v>59</v>
      </c>
      <c r="B76" s="9" t="s">
        <v>290</v>
      </c>
      <c r="C76" s="10" t="s">
        <v>291</v>
      </c>
      <c r="D76" s="11">
        <v>224000</v>
      </c>
      <c r="E76" s="23"/>
      <c r="F76" s="23"/>
      <c r="G76" s="12">
        <f t="shared" si="1"/>
        <v>0</v>
      </c>
    </row>
    <row r="77" spans="1:7" ht="27" customHeight="1" x14ac:dyDescent="0.4">
      <c r="A77" s="3">
        <v>60</v>
      </c>
      <c r="B77" s="9" t="s">
        <v>271</v>
      </c>
      <c r="C77" s="10" t="s">
        <v>292</v>
      </c>
      <c r="D77" s="11">
        <v>30</v>
      </c>
      <c r="E77" s="23"/>
      <c r="F77" s="23"/>
      <c r="G77" s="12">
        <f t="shared" si="1"/>
        <v>0</v>
      </c>
    </row>
    <row r="78" spans="1:7" ht="27" customHeight="1" x14ac:dyDescent="0.4">
      <c r="A78" s="3">
        <v>61</v>
      </c>
      <c r="B78" s="9" t="s">
        <v>293</v>
      </c>
      <c r="C78" s="10" t="s">
        <v>294</v>
      </c>
      <c r="D78" s="11">
        <v>50</v>
      </c>
      <c r="E78" s="23"/>
      <c r="F78" s="23"/>
      <c r="G78" s="12">
        <f t="shared" si="1"/>
        <v>0</v>
      </c>
    </row>
    <row r="79" spans="1:7" ht="27" customHeight="1" x14ac:dyDescent="0.4">
      <c r="A79" s="3">
        <v>62</v>
      </c>
      <c r="B79" s="9" t="s">
        <v>277</v>
      </c>
      <c r="C79" s="10" t="s">
        <v>295</v>
      </c>
      <c r="D79" s="11">
        <v>10</v>
      </c>
      <c r="E79" s="23"/>
      <c r="F79" s="23"/>
      <c r="G79" s="12">
        <f t="shared" si="1"/>
        <v>0</v>
      </c>
    </row>
    <row r="80" spans="1:7" ht="27" customHeight="1" x14ac:dyDescent="0.4">
      <c r="A80" s="3">
        <v>63</v>
      </c>
      <c r="B80" s="9" t="s">
        <v>265</v>
      </c>
      <c r="C80" s="10" t="s">
        <v>296</v>
      </c>
      <c r="D80" s="11">
        <v>100</v>
      </c>
      <c r="E80" s="23"/>
      <c r="F80" s="23"/>
      <c r="G80" s="12">
        <f t="shared" si="1"/>
        <v>0</v>
      </c>
    </row>
    <row r="81" spans="1:7" ht="27" customHeight="1" x14ac:dyDescent="0.4">
      <c r="A81" s="25">
        <v>64</v>
      </c>
      <c r="B81" s="26" t="s">
        <v>297</v>
      </c>
      <c r="C81" s="27" t="s">
        <v>298</v>
      </c>
      <c r="D81" s="28">
        <v>0</v>
      </c>
      <c r="E81" s="32"/>
      <c r="F81" s="32"/>
      <c r="G81" s="29"/>
    </row>
    <row r="82" spans="1:7" ht="27" customHeight="1" x14ac:dyDescent="0.4">
      <c r="A82" s="25">
        <v>65</v>
      </c>
      <c r="B82" s="26" t="s">
        <v>297</v>
      </c>
      <c r="C82" s="27" t="s">
        <v>299</v>
      </c>
      <c r="D82" s="28">
        <v>0</v>
      </c>
      <c r="E82" s="32"/>
      <c r="F82" s="32"/>
      <c r="G82" s="29"/>
    </row>
    <row r="83" spans="1:7" ht="27" customHeight="1" x14ac:dyDescent="0.4">
      <c r="A83" s="25">
        <v>66</v>
      </c>
      <c r="B83" s="26" t="s">
        <v>297</v>
      </c>
      <c r="C83" s="27" t="s">
        <v>300</v>
      </c>
      <c r="D83" s="28">
        <v>0</v>
      </c>
      <c r="E83" s="32"/>
      <c r="F83" s="32"/>
      <c r="G83" s="29"/>
    </row>
    <row r="84" spans="1:7" ht="27" customHeight="1" x14ac:dyDescent="0.4">
      <c r="A84" s="25">
        <v>67</v>
      </c>
      <c r="B84" s="26" t="s">
        <v>297</v>
      </c>
      <c r="C84" s="27" t="s">
        <v>301</v>
      </c>
      <c r="D84" s="28">
        <v>0</v>
      </c>
      <c r="E84" s="32"/>
      <c r="F84" s="32"/>
      <c r="G84" s="29"/>
    </row>
    <row r="85" spans="1:7" ht="27" customHeight="1" x14ac:dyDescent="0.4">
      <c r="A85" s="3">
        <v>68</v>
      </c>
      <c r="B85" s="9" t="s">
        <v>297</v>
      </c>
      <c r="C85" s="10" t="s">
        <v>302</v>
      </c>
      <c r="D85" s="11">
        <v>800</v>
      </c>
      <c r="E85" s="23"/>
      <c r="F85" s="23"/>
      <c r="G85" s="12">
        <f>D85*(E85+F85)</f>
        <v>0</v>
      </c>
    </row>
    <row r="86" spans="1:7" ht="27" customHeight="1" x14ac:dyDescent="0.4">
      <c r="A86" s="25">
        <v>69</v>
      </c>
      <c r="B86" s="26" t="s">
        <v>297</v>
      </c>
      <c r="C86" s="27" t="s">
        <v>303</v>
      </c>
      <c r="D86" s="28">
        <v>0</v>
      </c>
      <c r="E86" s="32"/>
      <c r="F86" s="32"/>
      <c r="G86" s="29"/>
    </row>
    <row r="87" spans="1:7" ht="27" customHeight="1" x14ac:dyDescent="0.4">
      <c r="A87" s="25">
        <v>70</v>
      </c>
      <c r="B87" s="26" t="s">
        <v>297</v>
      </c>
      <c r="C87" s="27" t="s">
        <v>304</v>
      </c>
      <c r="D87" s="28">
        <v>0</v>
      </c>
      <c r="E87" s="32"/>
      <c r="F87" s="32"/>
      <c r="G87" s="29"/>
    </row>
    <row r="88" spans="1:7" ht="27" customHeight="1" x14ac:dyDescent="0.4">
      <c r="A88" s="25">
        <v>71</v>
      </c>
      <c r="B88" s="26" t="s">
        <v>297</v>
      </c>
      <c r="C88" s="27" t="s">
        <v>305</v>
      </c>
      <c r="D88" s="28">
        <v>0</v>
      </c>
      <c r="E88" s="32"/>
      <c r="F88" s="32"/>
      <c r="G88" s="29"/>
    </row>
    <row r="89" spans="1:7" ht="27" customHeight="1" x14ac:dyDescent="0.4">
      <c r="A89" s="25">
        <v>72</v>
      </c>
      <c r="B89" s="26" t="s">
        <v>297</v>
      </c>
      <c r="C89" s="27" t="s">
        <v>306</v>
      </c>
      <c r="D89" s="28">
        <v>0</v>
      </c>
      <c r="E89" s="32"/>
      <c r="F89" s="32"/>
      <c r="G89" s="29"/>
    </row>
    <row r="90" spans="1:7" ht="36" x14ac:dyDescent="0.4">
      <c r="A90" s="3">
        <v>73</v>
      </c>
      <c r="B90" s="9" t="s">
        <v>262</v>
      </c>
      <c r="C90" s="10" t="s">
        <v>263</v>
      </c>
      <c r="D90" s="11">
        <v>250</v>
      </c>
      <c r="E90" s="23"/>
      <c r="F90" s="23"/>
      <c r="G90" s="12">
        <f t="shared" ref="G90:G92" si="2">D90*(E90+F90)</f>
        <v>0</v>
      </c>
    </row>
    <row r="91" spans="1:7" ht="27" customHeight="1" x14ac:dyDescent="0.4">
      <c r="A91" s="3">
        <v>74</v>
      </c>
      <c r="B91" s="9" t="s">
        <v>262</v>
      </c>
      <c r="C91" s="10" t="s">
        <v>264</v>
      </c>
      <c r="D91" s="11">
        <v>2000</v>
      </c>
      <c r="E91" s="23"/>
      <c r="F91" s="23"/>
      <c r="G91" s="12">
        <f t="shared" si="2"/>
        <v>0</v>
      </c>
    </row>
    <row r="92" spans="1:7" ht="27" customHeight="1" x14ac:dyDescent="0.4">
      <c r="A92" s="3">
        <v>75</v>
      </c>
      <c r="B92" s="9" t="s">
        <v>267</v>
      </c>
      <c r="C92" s="10" t="s">
        <v>307</v>
      </c>
      <c r="D92" s="11">
        <v>50</v>
      </c>
      <c r="E92" s="23"/>
      <c r="F92" s="23"/>
      <c r="G92" s="12">
        <f t="shared" si="2"/>
        <v>0</v>
      </c>
    </row>
    <row r="93" spans="1:7" ht="27" customHeight="1" x14ac:dyDescent="0.4">
      <c r="A93" s="25">
        <v>76</v>
      </c>
      <c r="B93" s="26" t="s">
        <v>269</v>
      </c>
      <c r="C93" s="27" t="s">
        <v>308</v>
      </c>
      <c r="D93" s="28">
        <v>0</v>
      </c>
      <c r="E93" s="32"/>
      <c r="F93" s="32"/>
      <c r="G93" s="29"/>
    </row>
    <row r="94" spans="1:7" ht="27" customHeight="1" x14ac:dyDescent="0.4">
      <c r="A94" s="25">
        <v>77</v>
      </c>
      <c r="B94" s="26" t="s">
        <v>269</v>
      </c>
      <c r="C94" s="27" t="s">
        <v>309</v>
      </c>
      <c r="D94" s="28">
        <v>0</v>
      </c>
      <c r="E94" s="32"/>
      <c r="F94" s="32"/>
      <c r="G94" s="29"/>
    </row>
    <row r="95" spans="1:7" ht="27" customHeight="1" x14ac:dyDescent="0.4">
      <c r="A95" s="25">
        <v>78</v>
      </c>
      <c r="B95" s="26" t="s">
        <v>269</v>
      </c>
      <c r="C95" s="27" t="s">
        <v>310</v>
      </c>
      <c r="D95" s="28">
        <v>0</v>
      </c>
      <c r="E95" s="32"/>
      <c r="F95" s="32"/>
      <c r="G95" s="29"/>
    </row>
    <row r="96" spans="1:7" ht="27" customHeight="1" x14ac:dyDescent="0.4">
      <c r="A96" s="25">
        <v>79</v>
      </c>
      <c r="B96" s="26" t="s">
        <v>269</v>
      </c>
      <c r="C96" s="27" t="s">
        <v>311</v>
      </c>
      <c r="D96" s="28">
        <v>0</v>
      </c>
      <c r="E96" s="32"/>
      <c r="F96" s="32"/>
      <c r="G96" s="29"/>
    </row>
    <row r="97" spans="1:7" ht="27" customHeight="1" x14ac:dyDescent="0.4">
      <c r="A97" s="3">
        <v>80</v>
      </c>
      <c r="B97" s="9" t="s">
        <v>269</v>
      </c>
      <c r="C97" s="10" t="s">
        <v>312</v>
      </c>
      <c r="D97" s="11">
        <v>300</v>
      </c>
      <c r="E97" s="23"/>
      <c r="F97" s="23"/>
      <c r="G97" s="12">
        <f>D97*(E97+F97)</f>
        <v>0</v>
      </c>
    </row>
    <row r="98" spans="1:7" ht="27" customHeight="1" x14ac:dyDescent="0.4">
      <c r="A98" s="25">
        <v>81</v>
      </c>
      <c r="B98" s="26" t="s">
        <v>269</v>
      </c>
      <c r="C98" s="27" t="s">
        <v>313</v>
      </c>
      <c r="D98" s="28">
        <v>0</v>
      </c>
      <c r="E98" s="32"/>
      <c r="F98" s="32"/>
      <c r="G98" s="29"/>
    </row>
    <row r="99" spans="1:7" ht="27" customHeight="1" x14ac:dyDescent="0.4">
      <c r="A99" s="25">
        <v>82</v>
      </c>
      <c r="B99" s="26" t="s">
        <v>269</v>
      </c>
      <c r="C99" s="27" t="s">
        <v>289</v>
      </c>
      <c r="D99" s="28">
        <v>0</v>
      </c>
      <c r="E99" s="32"/>
      <c r="F99" s="32"/>
      <c r="G99" s="29"/>
    </row>
    <row r="100" spans="1:7" ht="27" customHeight="1" x14ac:dyDescent="0.4">
      <c r="A100" s="3">
        <v>83</v>
      </c>
      <c r="B100" s="9" t="s">
        <v>269</v>
      </c>
      <c r="C100" s="10" t="s">
        <v>314</v>
      </c>
      <c r="D100" s="11">
        <v>200</v>
      </c>
      <c r="E100" s="23"/>
      <c r="F100" s="23"/>
      <c r="G100" s="12">
        <f>D100*(E100+F100)</f>
        <v>0</v>
      </c>
    </row>
    <row r="101" spans="1:7" ht="27" customHeight="1" x14ac:dyDescent="0.4">
      <c r="A101" s="25">
        <v>84</v>
      </c>
      <c r="B101" s="26" t="s">
        <v>269</v>
      </c>
      <c r="C101" s="27" t="s">
        <v>315</v>
      </c>
      <c r="D101" s="28">
        <v>0</v>
      </c>
      <c r="E101" s="32"/>
      <c r="F101" s="32"/>
      <c r="G101" s="29"/>
    </row>
    <row r="102" spans="1:7" ht="27" customHeight="1" x14ac:dyDescent="0.4">
      <c r="A102" s="25">
        <v>85</v>
      </c>
      <c r="B102" s="26" t="s">
        <v>269</v>
      </c>
      <c r="C102" s="27" t="s">
        <v>316</v>
      </c>
      <c r="D102" s="28">
        <v>0</v>
      </c>
      <c r="E102" s="32"/>
      <c r="F102" s="32"/>
      <c r="G102" s="29"/>
    </row>
    <row r="103" spans="1:7" ht="27" customHeight="1" x14ac:dyDescent="0.4">
      <c r="A103" s="3">
        <v>86</v>
      </c>
      <c r="B103" s="9" t="s">
        <v>269</v>
      </c>
      <c r="C103" s="10" t="s">
        <v>317</v>
      </c>
      <c r="D103" s="11">
        <v>300</v>
      </c>
      <c r="E103" s="23"/>
      <c r="F103" s="23"/>
      <c r="G103" s="12">
        <f>D103*(E103+F103)</f>
        <v>0</v>
      </c>
    </row>
    <row r="104" spans="1:7" ht="27" customHeight="1" x14ac:dyDescent="0.4">
      <c r="A104" s="25">
        <v>87</v>
      </c>
      <c r="B104" s="26" t="s">
        <v>318</v>
      </c>
      <c r="C104" s="27" t="s">
        <v>319</v>
      </c>
      <c r="D104" s="28">
        <v>0</v>
      </c>
      <c r="E104" s="32"/>
      <c r="F104" s="32"/>
      <c r="G104" s="29"/>
    </row>
    <row r="105" spans="1:7" ht="27" customHeight="1" x14ac:dyDescent="0.4">
      <c r="A105" s="25">
        <v>88</v>
      </c>
      <c r="B105" s="26" t="s">
        <v>265</v>
      </c>
      <c r="C105" s="27" t="s">
        <v>320</v>
      </c>
      <c r="D105" s="28">
        <v>0</v>
      </c>
      <c r="E105" s="32"/>
      <c r="F105" s="32"/>
      <c r="G105" s="29"/>
    </row>
    <row r="106" spans="1:7" ht="27" customHeight="1" x14ac:dyDescent="0.4">
      <c r="A106" s="25">
        <v>89</v>
      </c>
      <c r="B106" s="26" t="s">
        <v>321</v>
      </c>
      <c r="C106" s="27" t="s">
        <v>322</v>
      </c>
      <c r="D106" s="28">
        <v>0</v>
      </c>
      <c r="E106" s="32"/>
      <c r="F106" s="32"/>
      <c r="G106" s="29"/>
    </row>
    <row r="107" spans="1:7" ht="27" customHeight="1" x14ac:dyDescent="0.4">
      <c r="A107" s="25">
        <v>90</v>
      </c>
      <c r="B107" s="26" t="s">
        <v>267</v>
      </c>
      <c r="C107" s="27" t="s">
        <v>323</v>
      </c>
      <c r="D107" s="28">
        <v>0</v>
      </c>
      <c r="E107" s="32"/>
      <c r="F107" s="32"/>
      <c r="G107" s="29"/>
    </row>
    <row r="108" spans="1:7" ht="27" customHeight="1" x14ac:dyDescent="0.4">
      <c r="A108" s="25">
        <v>91</v>
      </c>
      <c r="B108" s="26" t="s">
        <v>324</v>
      </c>
      <c r="C108" s="27" t="s">
        <v>325</v>
      </c>
      <c r="D108" s="28">
        <v>0</v>
      </c>
      <c r="E108" s="32"/>
      <c r="F108" s="32"/>
      <c r="G108" s="29"/>
    </row>
    <row r="109" spans="1:7" ht="27" customHeight="1" x14ac:dyDescent="0.4">
      <c r="A109" s="25">
        <v>92</v>
      </c>
      <c r="B109" s="26" t="s">
        <v>326</v>
      </c>
      <c r="C109" s="27" t="s">
        <v>327</v>
      </c>
      <c r="D109" s="28">
        <v>0</v>
      </c>
      <c r="E109" s="32"/>
      <c r="F109" s="32"/>
      <c r="G109" s="29"/>
    </row>
    <row r="110" spans="1:7" ht="27" customHeight="1" x14ac:dyDescent="0.4">
      <c r="A110" s="25">
        <v>93</v>
      </c>
      <c r="B110" s="26" t="s">
        <v>265</v>
      </c>
      <c r="C110" s="27" t="s">
        <v>328</v>
      </c>
      <c r="D110" s="28">
        <v>0</v>
      </c>
      <c r="E110" s="32"/>
      <c r="F110" s="32"/>
      <c r="G110" s="29"/>
    </row>
    <row r="111" spans="1:7" ht="27" customHeight="1" x14ac:dyDescent="0.4">
      <c r="A111" s="25">
        <v>94</v>
      </c>
      <c r="B111" s="26" t="s">
        <v>329</v>
      </c>
      <c r="C111" s="27" t="s">
        <v>330</v>
      </c>
      <c r="D111" s="28">
        <v>0</v>
      </c>
      <c r="E111" s="32"/>
      <c r="F111" s="32"/>
      <c r="G111" s="29"/>
    </row>
    <row r="112" spans="1:7" ht="27" customHeight="1" x14ac:dyDescent="0.4">
      <c r="A112" s="25">
        <v>95</v>
      </c>
      <c r="B112" s="26" t="s">
        <v>331</v>
      </c>
      <c r="C112" s="27" t="s">
        <v>332</v>
      </c>
      <c r="D112" s="28">
        <v>0</v>
      </c>
      <c r="E112" s="32"/>
      <c r="F112" s="32"/>
      <c r="G112" s="29"/>
    </row>
    <row r="113" spans="1:7" ht="27" customHeight="1" x14ac:dyDescent="0.4">
      <c r="A113" s="25">
        <v>96</v>
      </c>
      <c r="B113" s="26" t="s">
        <v>333</v>
      </c>
      <c r="C113" s="27" t="s">
        <v>334</v>
      </c>
      <c r="D113" s="28">
        <v>0</v>
      </c>
      <c r="E113" s="32"/>
      <c r="F113" s="32"/>
      <c r="G113" s="29"/>
    </row>
    <row r="114" spans="1:7" ht="27" customHeight="1" thickBot="1" x14ac:dyDescent="0.45">
      <c r="A114" s="25">
        <v>97</v>
      </c>
      <c r="B114" s="26" t="s">
        <v>267</v>
      </c>
      <c r="C114" s="27" t="s">
        <v>335</v>
      </c>
      <c r="D114" s="28">
        <v>0</v>
      </c>
      <c r="E114" s="33"/>
      <c r="F114" s="33"/>
      <c r="G114" s="31"/>
    </row>
    <row r="115" spans="1:7" ht="27" customHeight="1" thickBot="1" x14ac:dyDescent="0.45">
      <c r="B115" s="5"/>
      <c r="C115" s="6"/>
      <c r="D115" s="7"/>
      <c r="E115" s="73" t="s">
        <v>19</v>
      </c>
      <c r="F115" s="74"/>
      <c r="G115" s="8">
        <f>SUM(G18:G114)</f>
        <v>0</v>
      </c>
    </row>
    <row r="116" spans="1:7" ht="15" customHeight="1" thickBot="1" x14ac:dyDescent="0.45">
      <c r="B116" s="5"/>
      <c r="C116" s="6"/>
      <c r="D116" s="7"/>
      <c r="E116" s="13"/>
      <c r="F116" s="13"/>
      <c r="G116" s="14"/>
    </row>
    <row r="117" spans="1:7" ht="27" customHeight="1" thickBot="1" x14ac:dyDescent="0.45">
      <c r="B117" s="5"/>
      <c r="C117" s="6"/>
      <c r="E117" s="68" t="s">
        <v>20</v>
      </c>
      <c r="F117" s="69"/>
      <c r="G117" s="8">
        <f>G11+G115</f>
        <v>0</v>
      </c>
    </row>
    <row r="119" spans="1:7" x14ac:dyDescent="0.4">
      <c r="D119" s="15"/>
    </row>
  </sheetData>
  <sheetProtection sheet="1" objects="1" scenarios="1"/>
  <mergeCells count="23">
    <mergeCell ref="E117:F117"/>
    <mergeCell ref="G15:G17"/>
    <mergeCell ref="B16:B17"/>
    <mergeCell ref="C16:C17"/>
    <mergeCell ref="E16:E17"/>
    <mergeCell ref="F16:F17"/>
    <mergeCell ref="E115:F115"/>
    <mergeCell ref="A15:A17"/>
    <mergeCell ref="B15:C15"/>
    <mergeCell ref="D15:D17"/>
    <mergeCell ref="E15:F15"/>
    <mergeCell ref="B1:G1"/>
    <mergeCell ref="B2:G2"/>
    <mergeCell ref="A6:A8"/>
    <mergeCell ref="B6:C8"/>
    <mergeCell ref="D6:D8"/>
    <mergeCell ref="E6:F8"/>
    <mergeCell ref="G6:G8"/>
    <mergeCell ref="B9:C9"/>
    <mergeCell ref="E9:F9"/>
    <mergeCell ref="B10:C10"/>
    <mergeCell ref="E10:F10"/>
    <mergeCell ref="E11:F11"/>
  </mergeCells>
  <phoneticPr fontId="3"/>
  <pageMargins left="0.70866141732283472" right="0.70866141732283472" top="0.74803149606299213" bottom="0.35433070866141736" header="0.31496062992125984" footer="0.31496062992125984"/>
  <pageSetup paperSize="9" scale="84" fitToWidth="0" fitToHeight="0" orientation="portrait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積算内訳書_住民税</vt:lpstr>
      <vt:lpstr>積算内訳書_固定資産税</vt:lpstr>
      <vt:lpstr>積算内訳書_その他税</vt:lpstr>
      <vt:lpstr>積算内訳書_住記等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2020-01-21T01:56:06Z</dcterms:modified>
</cp:coreProperties>
</file>