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ukitai-s-1\01部共有\契約関係\R03業務発注一式\024　手稲山麓富丘5-7車道C盤ほか4箇所で使用する融雪用電力【一般競争・事前】\HP用\"/>
    </mc:Choice>
  </mc:AlternateContent>
  <bookViews>
    <workbookView xWindow="-15" yWindow="15" windowWidth="24030" windowHeight="5280" tabRatio="844"/>
  </bookViews>
  <sheets>
    <sheet name="契約単価積算内訳書 合計" sheetId="27" r:id="rId1"/>
    <sheet name="様式7-1（手稲山麓線富丘5-7車道C盤）" sheetId="18" r:id="rId2"/>
    <sheet name="様式7-1（手稲山麓線富丘5-7車道D盤）" sheetId="23" r:id="rId3"/>
    <sheet name="様式7-1（円山西町1号線宮の森車道下C盤）" sheetId="25" r:id="rId4"/>
    <sheet name="様式7-1（北野6号線北野3-4車道B盤）" sheetId="26" r:id="rId5"/>
    <sheet name="様式7-1（小別沢線宮の森2-17車道）" sheetId="28" r:id="rId6"/>
  </sheets>
  <definedNames>
    <definedName name="_xlnm._FilterDatabase" localSheetId="0" hidden="1">'契約単価積算内訳書 合計'!#REF!</definedName>
    <definedName name="_xlnm.Print_Area" localSheetId="0">'契約単価積算内訳書 合計'!$A$1:$H$8</definedName>
    <definedName name="_xlnm.Print_Area" localSheetId="3">'様式7-1（円山西町1号線宮の森車道下C盤）'!$A$1:$K$29</definedName>
    <definedName name="_xlnm.Print_Area" localSheetId="1">'様式7-1（手稲山麓線富丘5-7車道C盤）'!$A$1:$K$29</definedName>
    <definedName name="_xlnm.Print_Area" localSheetId="2">'様式7-1（手稲山麓線富丘5-7車道D盤）'!$A$1:$K$29</definedName>
    <definedName name="_xlnm.Print_Area" localSheetId="5">'様式7-1（小別沢線宮の森2-17車道）'!$A$1:$K$29</definedName>
    <definedName name="_xlnm.Print_Area" localSheetId="4">'様式7-1（北野6号線北野3-4車道B盤）'!$A$1:$K$29</definedName>
    <definedName name="_xlnm.Print_Titles" localSheetId="0">'契約単価積算内訳書 合計'!#REF!</definedName>
  </definedNames>
  <calcPr calcId="152511"/>
</workbook>
</file>

<file path=xl/calcChain.xml><?xml version="1.0" encoding="utf-8"?>
<calcChain xmlns="http://schemas.openxmlformats.org/spreadsheetml/2006/main">
  <c r="B4" i="27" l="1"/>
  <c r="G21" i="28"/>
  <c r="I20" i="28"/>
  <c r="C20" i="28"/>
  <c r="F20" i="28" s="1"/>
  <c r="K20" i="28" s="1"/>
  <c r="I19" i="28"/>
  <c r="C19" i="28"/>
  <c r="F19" i="28" s="1"/>
  <c r="K19" i="28" s="1"/>
  <c r="I18" i="28"/>
  <c r="C18" i="28"/>
  <c r="F18" i="28" s="1"/>
  <c r="K18" i="28" s="1"/>
  <c r="I17" i="28"/>
  <c r="C17" i="28"/>
  <c r="F17" i="28" s="1"/>
  <c r="K17" i="28" s="1"/>
  <c r="I16" i="28"/>
  <c r="C16" i="28"/>
  <c r="F16" i="28" s="1"/>
  <c r="K16" i="28" s="1"/>
  <c r="I15" i="28"/>
  <c r="C15" i="28"/>
  <c r="F15" i="28" s="1"/>
  <c r="K15" i="28" s="1"/>
  <c r="I14" i="28"/>
  <c r="C14" i="28"/>
  <c r="F14" i="28" s="1"/>
  <c r="I13" i="28"/>
  <c r="C13" i="28"/>
  <c r="F13" i="28" s="1"/>
  <c r="K13" i="28" s="1"/>
  <c r="I12" i="28"/>
  <c r="C12" i="28"/>
  <c r="F12" i="28" s="1"/>
  <c r="K12" i="28" s="1"/>
  <c r="I11" i="28"/>
  <c r="C11" i="28"/>
  <c r="F11" i="28" s="1"/>
  <c r="K11" i="28" s="1"/>
  <c r="I10" i="28"/>
  <c r="C10" i="28"/>
  <c r="F10" i="28" s="1"/>
  <c r="K10" i="28" s="1"/>
  <c r="I9" i="28"/>
  <c r="F9" i="28"/>
  <c r="K9" i="28" s="1"/>
  <c r="G21" i="18"/>
  <c r="K14" i="28" l="1"/>
  <c r="K21" i="28"/>
  <c r="C21" i="28"/>
  <c r="F9" i="26" l="1"/>
  <c r="F9" i="25"/>
  <c r="F9" i="23"/>
  <c r="F9" i="18"/>
  <c r="G21" i="26"/>
  <c r="I20" i="26"/>
  <c r="C20" i="26"/>
  <c r="I19" i="26"/>
  <c r="C19" i="26"/>
  <c r="I18" i="26"/>
  <c r="C18" i="26"/>
  <c r="F18" i="26" s="1"/>
  <c r="K18" i="26" s="1"/>
  <c r="I17" i="26"/>
  <c r="C17" i="26"/>
  <c r="I16" i="26"/>
  <c r="C16" i="26"/>
  <c r="I15" i="26"/>
  <c r="C15" i="26"/>
  <c r="F15" i="26" s="1"/>
  <c r="I14" i="26"/>
  <c r="C14" i="26"/>
  <c r="F14" i="26" s="1"/>
  <c r="I13" i="26"/>
  <c r="C13" i="26"/>
  <c r="F13" i="26" s="1"/>
  <c r="I12" i="26"/>
  <c r="C12" i="26"/>
  <c r="F12" i="26" s="1"/>
  <c r="K12" i="26" s="1"/>
  <c r="I11" i="26"/>
  <c r="C11" i="26"/>
  <c r="F11" i="26" s="1"/>
  <c r="I10" i="26"/>
  <c r="C10" i="26"/>
  <c r="F10" i="26" s="1"/>
  <c r="K10" i="26" s="1"/>
  <c r="I9" i="26"/>
  <c r="G21" i="25"/>
  <c r="I20" i="25"/>
  <c r="C20" i="25"/>
  <c r="F20" i="25" s="1"/>
  <c r="I19" i="25"/>
  <c r="C19" i="25"/>
  <c r="I18" i="25"/>
  <c r="C18" i="25"/>
  <c r="I17" i="25"/>
  <c r="C17" i="25"/>
  <c r="F17" i="25" s="1"/>
  <c r="I16" i="25"/>
  <c r="C16" i="25"/>
  <c r="F16" i="25" s="1"/>
  <c r="I15" i="25"/>
  <c r="C15" i="25"/>
  <c r="F15" i="25" s="1"/>
  <c r="I14" i="25"/>
  <c r="C14" i="25"/>
  <c r="F14" i="25" s="1"/>
  <c r="I13" i="25"/>
  <c r="C13" i="25"/>
  <c r="F13" i="25" s="1"/>
  <c r="I12" i="25"/>
  <c r="C12" i="25"/>
  <c r="F12" i="25" s="1"/>
  <c r="I11" i="25"/>
  <c r="C11" i="25"/>
  <c r="F11" i="25" s="1"/>
  <c r="K11" i="25" s="1"/>
  <c r="I10" i="25"/>
  <c r="C10" i="25"/>
  <c r="I9" i="25"/>
  <c r="G21" i="23"/>
  <c r="I20" i="23"/>
  <c r="C20" i="23"/>
  <c r="I19" i="23"/>
  <c r="C19" i="23"/>
  <c r="I18" i="23"/>
  <c r="C18" i="23"/>
  <c r="I17" i="23"/>
  <c r="C17" i="23"/>
  <c r="I16" i="23"/>
  <c r="C16" i="23"/>
  <c r="F16" i="23" s="1"/>
  <c r="I15" i="23"/>
  <c r="C15" i="23"/>
  <c r="F15" i="23" s="1"/>
  <c r="I14" i="23"/>
  <c r="C14" i="23"/>
  <c r="F14" i="23" s="1"/>
  <c r="I13" i="23"/>
  <c r="C13" i="23"/>
  <c r="F13" i="23" s="1"/>
  <c r="I12" i="23"/>
  <c r="C12" i="23"/>
  <c r="F12" i="23" s="1"/>
  <c r="I11" i="23"/>
  <c r="C11" i="23"/>
  <c r="F11" i="23" s="1"/>
  <c r="I10" i="23"/>
  <c r="C10" i="23"/>
  <c r="F10" i="23" s="1"/>
  <c r="I9" i="23"/>
  <c r="I9" i="18"/>
  <c r="C10" i="18"/>
  <c r="F10" i="18" s="1"/>
  <c r="K9" i="25" l="1"/>
  <c r="F17" i="23"/>
  <c r="F18" i="23"/>
  <c r="K12" i="25"/>
  <c r="F19" i="25"/>
  <c r="K19" i="25" s="1"/>
  <c r="F17" i="26"/>
  <c r="F20" i="26"/>
  <c r="K20" i="26" s="1"/>
  <c r="K9" i="23"/>
  <c r="K15" i="23"/>
  <c r="K17" i="23"/>
  <c r="K14" i="25"/>
  <c r="K20" i="25"/>
  <c r="K13" i="26"/>
  <c r="K15" i="26"/>
  <c r="K17" i="26"/>
  <c r="K9" i="26"/>
  <c r="K10" i="23"/>
  <c r="K12" i="23"/>
  <c r="K14" i="23"/>
  <c r="K18" i="23"/>
  <c r="K13" i="25"/>
  <c r="K15" i="25"/>
  <c r="K17" i="25"/>
  <c r="F16" i="26"/>
  <c r="K16" i="26" s="1"/>
  <c r="F19" i="26"/>
  <c r="K19" i="26" s="1"/>
  <c r="F18" i="25"/>
  <c r="K18" i="25" s="1"/>
  <c r="F19" i="23"/>
  <c r="K19" i="23" s="1"/>
  <c r="F20" i="23"/>
  <c r="K20" i="23" s="1"/>
  <c r="K14" i="26"/>
  <c r="K11" i="26"/>
  <c r="C21" i="26"/>
  <c r="K16" i="25"/>
  <c r="C21" i="25"/>
  <c r="F10" i="25"/>
  <c r="K10" i="25" s="1"/>
  <c r="K16" i="23"/>
  <c r="K13" i="23"/>
  <c r="K11" i="23"/>
  <c r="C21" i="23"/>
  <c r="C11" i="18"/>
  <c r="F11" i="18" s="1"/>
  <c r="C12" i="18"/>
  <c r="F12" i="18" s="1"/>
  <c r="C13" i="18"/>
  <c r="F13" i="18" s="1"/>
  <c r="C14" i="18"/>
  <c r="F14" i="18" s="1"/>
  <c r="C15" i="18"/>
  <c r="F15" i="18" s="1"/>
  <c r="C16" i="18"/>
  <c r="F16" i="18" s="1"/>
  <c r="C17" i="18"/>
  <c r="F17" i="18" s="1"/>
  <c r="C18" i="18"/>
  <c r="F18" i="18" s="1"/>
  <c r="C19" i="18"/>
  <c r="F19" i="18" s="1"/>
  <c r="C20" i="18"/>
  <c r="F20" i="18" s="1"/>
  <c r="K21" i="25" l="1"/>
  <c r="K21" i="26"/>
  <c r="K21" i="23"/>
  <c r="K9" i="18" l="1"/>
  <c r="I20" i="18" l="1"/>
  <c r="I19" i="18"/>
  <c r="I18" i="18"/>
  <c r="I17" i="18"/>
  <c r="I16" i="18"/>
  <c r="I15" i="18"/>
  <c r="I14" i="18"/>
  <c r="I13" i="18"/>
  <c r="I12" i="18"/>
  <c r="I11" i="18"/>
  <c r="I10" i="18"/>
  <c r="K14" i="18" l="1"/>
  <c r="K18" i="18"/>
  <c r="K11" i="18"/>
  <c r="K15" i="18"/>
  <c r="K19" i="18"/>
  <c r="K12" i="18"/>
  <c r="K16" i="18"/>
  <c r="K20" i="18"/>
  <c r="K13" i="18"/>
  <c r="K17" i="18"/>
  <c r="K10" i="18"/>
  <c r="C21" i="18"/>
  <c r="K21" i="18" l="1"/>
  <c r="B6" i="27" s="1"/>
</calcChain>
</file>

<file path=xl/sharedStrings.xml><?xml version="1.0" encoding="utf-8"?>
<sst xmlns="http://schemas.openxmlformats.org/spreadsheetml/2006/main" count="249" uniqueCount="52">
  <si>
    <t>合計</t>
    <rPh sb="0" eb="2">
      <t>ゴウケイ</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</si>
  <si>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</si>
  <si>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</si>
  <si>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</si>
  <si>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需要場所</t>
    <rPh sb="0" eb="2">
      <t>ジュヨウ</t>
    </rPh>
    <rPh sb="2" eb="4">
      <t>バショ</t>
    </rPh>
    <phoneticPr fontId="3"/>
  </si>
  <si>
    <t>No.</t>
    <phoneticPr fontId="3"/>
  </si>
  <si>
    <t>契約単価積算内訳書</t>
    <phoneticPr fontId="3"/>
  </si>
  <si>
    <t>（商号又は名称）</t>
    <phoneticPr fontId="3"/>
  </si>
  <si>
    <t>需要場所</t>
    <rPh sb="0" eb="2">
      <t>ジュヨウ</t>
    </rPh>
    <rPh sb="2" eb="4">
      <t>バショ</t>
    </rPh>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</si>
  <si>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</si>
  <si>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</si>
  <si>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</si>
  <si>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単位</t>
    <rPh sb="0" eb="2">
      <t>タンイ</t>
    </rPh>
    <phoneticPr fontId="3"/>
  </si>
  <si>
    <t>基本料金（円、銭単位まで記載可）</t>
    <rPh sb="0" eb="2">
      <t>キホン</t>
    </rPh>
    <rPh sb="2" eb="4">
      <t>リョウキン</t>
    </rPh>
    <phoneticPr fontId="3"/>
  </si>
  <si>
    <t>電力量料金（円、銭単位まで記載可）</t>
    <rPh sb="0" eb="2">
      <t>デンリョク</t>
    </rPh>
    <rPh sb="2" eb="3">
      <t>リョウ</t>
    </rPh>
    <rPh sb="3" eb="5">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</si>
  <si>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</si>
  <si>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</si>
  <si>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</si>
  <si>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t>電力量料金
単価
e</t>
    <rPh sb="0" eb="2">
      <t>デンリョク</t>
    </rPh>
    <rPh sb="2" eb="3">
      <t>リョウ</t>
    </rPh>
    <phoneticPr fontId="3"/>
  </si>
  <si>
    <t>小計
（d×e）
f</t>
    <phoneticPr fontId="3"/>
  </si>
  <si>
    <t>小計
（d×e）
f</t>
    <phoneticPr fontId="3"/>
  </si>
  <si>
    <t>予定使用
電力量
（kWh）
d</t>
    <phoneticPr fontId="3"/>
  </si>
  <si>
    <t>kVA</t>
  </si>
  <si>
    <t>kVA</t>
    <phoneticPr fontId="3"/>
  </si>
  <si>
    <r>
      <t>小計
（a×b</t>
    </r>
    <r>
      <rPr>
        <sz val="10"/>
        <rFont val="ＭＳ Ｐゴシック"/>
        <family val="3"/>
        <charset val="128"/>
      </rPr>
      <t>）
c</t>
    </r>
    <phoneticPr fontId="3"/>
  </si>
  <si>
    <t>手稲山麓線富丘５－７車道C盤</t>
    <phoneticPr fontId="3"/>
  </si>
  <si>
    <t>注３　電力量料金単価が２種類以上ある場合は列を追加してください。</t>
    <rPh sb="0" eb="1">
      <t>チュウ</t>
    </rPh>
    <phoneticPr fontId="3"/>
  </si>
  <si>
    <t>注４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</si>
  <si>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手稲山麓線富丘５－７車道Ｄ盤</t>
    <phoneticPr fontId="3"/>
  </si>
  <si>
    <t>円山西町１号線宮の森車道下C盤</t>
    <phoneticPr fontId="3"/>
  </si>
  <si>
    <t>北野６号線北野３－４車道B盤</t>
    <phoneticPr fontId="3"/>
  </si>
  <si>
    <t>入札書別紙</t>
    <phoneticPr fontId="3"/>
  </si>
  <si>
    <t>←契約希望金額</t>
    <rPh sb="1" eb="3">
      <t>ケイヤク</t>
    </rPh>
    <rPh sb="3" eb="5">
      <t>キボウ</t>
    </rPh>
    <rPh sb="5" eb="7">
      <t>キンガク</t>
    </rPh>
    <phoneticPr fontId="3"/>
  </si>
  <si>
    <t>←入札書記載金額</t>
    <rPh sb="1" eb="3">
      <t>ニュウサツ</t>
    </rPh>
    <rPh sb="3" eb="4">
      <t>ショ</t>
    </rPh>
    <rPh sb="4" eb="6">
      <t>キサイ</t>
    </rPh>
    <rPh sb="6" eb="8">
      <t>キンガク</t>
    </rPh>
    <phoneticPr fontId="3"/>
  </si>
  <si>
    <t>①×100/110（小数点第３位切り上げ）</t>
    <rPh sb="10" eb="13">
      <t>ショウスウテン</t>
    </rPh>
    <rPh sb="13" eb="14">
      <t>ダイ</t>
    </rPh>
    <rPh sb="15" eb="16">
      <t>イ</t>
    </rPh>
    <rPh sb="16" eb="17">
      <t>キ</t>
    </rPh>
    <rPh sb="18" eb="19">
      <t>ア</t>
    </rPh>
    <phoneticPr fontId="3"/>
  </si>
  <si>
    <t>※計算式は入っていますが、必ず確認してください</t>
  </si>
  <si>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phoneticPr fontId="3"/>
  </si>
  <si>
    <t>５施設合計（税込）①</t>
    <rPh sb="1" eb="3">
      <t>シセツ</t>
    </rPh>
    <rPh sb="3" eb="5">
      <t>ゴウケイ</t>
    </rPh>
    <rPh sb="6" eb="8">
      <t>ゼイコミ</t>
    </rPh>
    <phoneticPr fontId="3"/>
  </si>
  <si>
    <t>５施設合計（税抜）</t>
    <rPh sb="1" eb="3">
      <t>シセツ</t>
    </rPh>
    <rPh sb="3" eb="5">
      <t>ゴウケイ</t>
    </rPh>
    <rPh sb="6" eb="8">
      <t>ゼイヌキ</t>
    </rPh>
    <phoneticPr fontId="3"/>
  </si>
  <si>
    <t>令和3年10月</t>
    <rPh sb="0" eb="2">
      <t>レイワ</t>
    </rPh>
    <rPh sb="3" eb="4">
      <t>ネン</t>
    </rPh>
    <rPh sb="6" eb="7">
      <t>ガツ</t>
    </rPh>
    <phoneticPr fontId="3"/>
  </si>
  <si>
    <t>令和3年11月</t>
    <rPh sb="0" eb="2">
      <t>レイワ</t>
    </rPh>
    <rPh sb="3" eb="4">
      <t>ネン</t>
    </rPh>
    <rPh sb="6" eb="7">
      <t>ガツ</t>
    </rPh>
    <phoneticPr fontId="3"/>
  </si>
  <si>
    <t>令和3年12月</t>
    <rPh sb="0" eb="2">
      <t>レイワ</t>
    </rPh>
    <rPh sb="3" eb="4">
      <t>ネン</t>
    </rPh>
    <rPh sb="6" eb="7">
      <t>ガツ</t>
    </rPh>
    <phoneticPr fontId="3"/>
  </si>
  <si>
    <t>令和4年1月</t>
    <rPh sb="0" eb="2">
      <t>レイワ</t>
    </rPh>
    <rPh sb="3" eb="4">
      <t>ネン</t>
    </rPh>
    <rPh sb="5" eb="6">
      <t>ガツ</t>
    </rPh>
    <phoneticPr fontId="3"/>
  </si>
  <si>
    <t>令和4年2月</t>
    <rPh sb="0" eb="2">
      <t>レイワ</t>
    </rPh>
    <rPh sb="3" eb="4">
      <t>ネン</t>
    </rPh>
    <rPh sb="5" eb="6">
      <t>ガツ</t>
    </rPh>
    <phoneticPr fontId="3"/>
  </si>
  <si>
    <t>令和4年3月</t>
    <rPh sb="0" eb="2">
      <t>レイワ</t>
    </rPh>
    <rPh sb="3" eb="4">
      <t>ネン</t>
    </rPh>
    <rPh sb="5" eb="6">
      <t>ガツ</t>
    </rPh>
    <phoneticPr fontId="3"/>
  </si>
  <si>
    <t>令和4年4月</t>
    <rPh sb="0" eb="2">
      <t>レイワ</t>
    </rPh>
    <rPh sb="3" eb="4">
      <t>ネン</t>
    </rPh>
    <rPh sb="5" eb="6">
      <t>ガツ</t>
    </rPh>
    <phoneticPr fontId="3"/>
  </si>
  <si>
    <t>令和4年5月</t>
    <rPh sb="0" eb="2">
      <t>レイワ</t>
    </rPh>
    <rPh sb="3" eb="4">
      <t>ネン</t>
    </rPh>
    <rPh sb="5" eb="6">
      <t>ガツ</t>
    </rPh>
    <phoneticPr fontId="3"/>
  </si>
  <si>
    <t>令和4年6月</t>
    <rPh sb="0" eb="2">
      <t>レイワ</t>
    </rPh>
    <rPh sb="3" eb="4">
      <t>ネン</t>
    </rPh>
    <rPh sb="5" eb="6">
      <t>ガツ</t>
    </rPh>
    <phoneticPr fontId="3"/>
  </si>
  <si>
    <t>令和4年7月</t>
    <rPh sb="0" eb="2">
      <t>レイワ</t>
    </rPh>
    <rPh sb="3" eb="4">
      <t>ネン</t>
    </rPh>
    <rPh sb="5" eb="6">
      <t>ガツ</t>
    </rPh>
    <phoneticPr fontId="3"/>
  </si>
  <si>
    <t>令和4年8月</t>
    <rPh sb="0" eb="2">
      <t>レイワ</t>
    </rPh>
    <rPh sb="3" eb="4">
      <t>ネン</t>
    </rPh>
    <rPh sb="5" eb="6">
      <t>ガツ</t>
    </rPh>
    <phoneticPr fontId="3"/>
  </si>
  <si>
    <t>令和4年9月</t>
    <rPh sb="0" eb="2">
      <t>レイワ</t>
    </rPh>
    <rPh sb="3" eb="4">
      <t>ネン</t>
    </rPh>
    <rPh sb="5" eb="6">
      <t>ガツ</t>
    </rPh>
    <phoneticPr fontId="3"/>
  </si>
  <si>
    <t>小別沢線宮の森２－１７車道</t>
    <rPh sb="0" eb="3">
      <t>コベツザワ</t>
    </rPh>
    <rPh sb="3" eb="4">
      <t>セン</t>
    </rPh>
    <rPh sb="4" eb="5">
      <t>ミヤ</t>
    </rPh>
    <rPh sb="6" eb="7">
      <t>モリ</t>
    </rPh>
    <rPh sb="11" eb="13">
      <t>シャドウ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</si>
</sst>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0;&quot;△ &quot;#,##0.00"/>
  </numFmts>
  <fonts count="1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sz val="8"/>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diagonalUp="1">
      <left style="medium">
        <color indexed="64"/>
      </left>
      <right style="double">
        <color indexed="64"/>
      </right>
      <top style="double">
        <color indexed="64"/>
      </top>
      <bottom style="medium">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hair">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cellStyleXfs>
  <cellXfs count="111">
    <xf numFmtId="0" fontId="0" fillId="0" borderId="0" xfId="0"/>
    <xf numFmtId="38" fontId="5" fillId="0" borderId="1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40" fontId="0" fillId="0" borderId="13" xfId="1" applyNumberFormat="1" applyFont="1" applyBorder="1" applyAlignment="1">
      <alignment vertical="center"/>
    </xf>
    <xf numFmtId="40" fontId="0" fillId="0" borderId="9" xfId="1" applyNumberFormat="1" applyFont="1" applyBorder="1" applyAlignment="1">
      <alignment vertical="center"/>
    </xf>
    <xf numFmtId="40" fontId="0" fillId="0" borderId="20" xfId="1" applyNumberFormat="1" applyFont="1" applyBorder="1" applyAlignment="1">
      <alignment vertical="center"/>
    </xf>
    <xf numFmtId="38" fontId="0" fillId="0" borderId="21" xfId="1" applyFont="1" applyBorder="1" applyAlignment="1">
      <alignment horizontal="right" vertical="center"/>
    </xf>
    <xf numFmtId="38" fontId="0" fillId="2" borderId="8" xfId="1" applyFont="1" applyFill="1" applyBorder="1" applyAlignment="1">
      <alignment vertical="center"/>
    </xf>
    <xf numFmtId="38" fontId="0" fillId="0" borderId="21" xfId="1" applyFont="1" applyBorder="1" applyAlignment="1">
      <alignment vertical="center"/>
    </xf>
    <xf numFmtId="38" fontId="0" fillId="0" borderId="22" xfId="1" applyFont="1" applyBorder="1" applyAlignment="1">
      <alignment horizontal="right" vertical="center"/>
    </xf>
    <xf numFmtId="0" fontId="4" fillId="0" borderId="0" xfId="0" applyFont="1" applyAlignment="1">
      <alignment vertical="center"/>
    </xf>
    <xf numFmtId="38" fontId="0" fillId="0" borderId="28" xfId="1" applyNumberFormat="1" applyFont="1" applyBorder="1" applyAlignment="1">
      <alignment horizontal="right" vertical="center"/>
    </xf>
    <xf numFmtId="38" fontId="0" fillId="2" borderId="25" xfId="1" applyFont="1" applyFill="1" applyBorder="1" applyAlignment="1">
      <alignment horizontal="center" vertical="center"/>
    </xf>
    <xf numFmtId="38" fontId="0" fillId="2" borderId="24" xfId="1" applyFont="1" applyFill="1" applyBorder="1" applyAlignment="1">
      <alignment horizontal="center" vertical="center"/>
    </xf>
    <xf numFmtId="38" fontId="0" fillId="2" borderId="27"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4" xfId="1" applyNumberFormat="1" applyFont="1" applyBorder="1" applyAlignment="1">
      <alignment horizontal="center" vertical="center" wrapText="1"/>
    </xf>
    <xf numFmtId="38" fontId="5" fillId="0" borderId="31" xfId="1" applyFont="1" applyBorder="1" applyAlignment="1">
      <alignment horizontal="center" vertical="center" wrapText="1"/>
    </xf>
    <xf numFmtId="40" fontId="0" fillId="0" borderId="32" xfId="1" applyNumberFormat="1" applyFont="1" applyBorder="1" applyAlignment="1">
      <alignment horizontal="right" vertical="center"/>
    </xf>
    <xf numFmtId="40" fontId="0" fillId="0" borderId="33" xfId="1" applyNumberFormat="1" applyFont="1" applyBorder="1" applyAlignment="1">
      <alignment horizontal="right" vertical="center"/>
    </xf>
    <xf numFmtId="40" fontId="0" fillId="0" borderId="34" xfId="1" applyNumberFormat="1" applyFont="1" applyBorder="1" applyAlignment="1">
      <alignment horizontal="right" vertical="center"/>
    </xf>
    <xf numFmtId="38" fontId="0" fillId="0" borderId="35" xfId="1" applyFont="1" applyBorder="1" applyAlignment="1">
      <alignment horizontal="right" vertical="center"/>
    </xf>
    <xf numFmtId="38" fontId="0" fillId="0" borderId="17" xfId="1" applyFont="1" applyBorder="1" applyAlignment="1">
      <alignment horizontal="right" vertical="center"/>
    </xf>
    <xf numFmtId="38" fontId="0" fillId="0" borderId="29" xfId="1" applyFont="1" applyBorder="1" applyAlignment="1">
      <alignment horizontal="right" vertical="center"/>
    </xf>
    <xf numFmtId="38" fontId="0" fillId="0" borderId="41" xfId="1" applyFont="1" applyBorder="1" applyAlignment="1">
      <alignment horizontal="right" vertical="center"/>
    </xf>
    <xf numFmtId="177" fontId="0" fillId="0" borderId="38" xfId="1" applyNumberFormat="1" applyFont="1" applyBorder="1" applyAlignment="1">
      <alignment horizontal="right" vertical="center"/>
    </xf>
    <xf numFmtId="177" fontId="0" fillId="0" borderId="39" xfId="1" applyNumberFormat="1" applyFont="1" applyBorder="1" applyAlignment="1">
      <alignment horizontal="right" vertical="center"/>
    </xf>
    <xf numFmtId="177" fontId="0" fillId="0" borderId="40" xfId="1" applyNumberFormat="1" applyFont="1" applyBorder="1" applyAlignment="1">
      <alignment horizontal="right" vertical="center"/>
    </xf>
    <xf numFmtId="38" fontId="0" fillId="0" borderId="16" xfId="1" applyNumberFormat="1" applyFont="1" applyBorder="1" applyAlignment="1">
      <alignment horizontal="right" vertical="center"/>
    </xf>
    <xf numFmtId="38" fontId="7" fillId="0" borderId="0" xfId="1" applyFont="1" applyAlignment="1">
      <alignment horizontal="center" vertical="center"/>
    </xf>
    <xf numFmtId="38" fontId="5" fillId="0" borderId="3" xfId="1" applyFont="1" applyBorder="1" applyAlignment="1">
      <alignment horizontal="center" vertical="center" wrapText="1"/>
    </xf>
    <xf numFmtId="38" fontId="5" fillId="0" borderId="7" xfId="1" applyFont="1" applyBorder="1" applyAlignment="1">
      <alignment horizontal="center" vertical="center" wrapText="1"/>
    </xf>
    <xf numFmtId="38" fontId="0" fillId="0" borderId="0" xfId="1" applyFont="1" applyBorder="1" applyAlignment="1">
      <alignment vertical="center" shrinkToFit="1"/>
    </xf>
    <xf numFmtId="38" fontId="0" fillId="2" borderId="45" xfId="1" applyFont="1" applyFill="1" applyBorder="1" applyAlignment="1">
      <alignment vertical="center"/>
    </xf>
    <xf numFmtId="38" fontId="5" fillId="0" borderId="10" xfId="1" applyFont="1" applyBorder="1" applyAlignment="1">
      <alignment horizontal="center" vertical="center" wrapText="1"/>
    </xf>
    <xf numFmtId="38" fontId="0" fillId="0" borderId="0" xfId="1" applyFont="1" applyBorder="1" applyAlignment="1">
      <alignment horizontal="righ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8" fillId="0" borderId="42" xfId="1" applyFont="1" applyBorder="1" applyAlignment="1">
      <alignment horizontal="center" shrinkToFit="1"/>
    </xf>
    <xf numFmtId="38" fontId="0" fillId="2" borderId="15" xfId="1" applyFont="1" applyFill="1" applyBorder="1" applyAlignment="1">
      <alignment horizontal="center" vertical="center" shrinkToFit="1"/>
    </xf>
    <xf numFmtId="38" fontId="0" fillId="2" borderId="43" xfId="1" applyFont="1" applyFill="1" applyBorder="1" applyAlignment="1">
      <alignment horizontal="center" vertical="center" shrinkToFit="1"/>
    </xf>
    <xf numFmtId="38" fontId="0" fillId="2" borderId="44"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0" borderId="50" xfId="1" applyFont="1" applyBorder="1" applyAlignment="1">
      <alignment horizontal="right" vertical="center" shrinkToFit="1"/>
    </xf>
    <xf numFmtId="0" fontId="4" fillId="0" borderId="0" xfId="0" applyFont="1" applyFill="1" applyBorder="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0" fillId="2" borderId="46" xfId="1" applyFont="1" applyFill="1" applyBorder="1" applyAlignment="1">
      <alignment horizontal="right" vertical="center"/>
    </xf>
    <xf numFmtId="3" fontId="0" fillId="0" borderId="0" xfId="0" applyNumberFormat="1" applyFont="1" applyAlignment="1">
      <alignment vertical="center"/>
    </xf>
    <xf numFmtId="38" fontId="0" fillId="2" borderId="47" xfId="1" applyFont="1" applyFill="1" applyBorder="1" applyAlignment="1">
      <alignment horizontal="right" vertical="center"/>
    </xf>
    <xf numFmtId="38" fontId="0" fillId="2" borderId="48" xfId="1" applyFont="1" applyFill="1" applyBorder="1" applyAlignment="1">
      <alignment horizontal="righ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wrapText="1"/>
    </xf>
    <xf numFmtId="176" fontId="0" fillId="2" borderId="16" xfId="0" applyNumberFormat="1" applyFont="1" applyFill="1" applyBorder="1" applyAlignment="1">
      <alignment vertical="center" shrinkToFit="1"/>
    </xf>
    <xf numFmtId="176" fontId="0" fillId="2" borderId="17" xfId="0" applyNumberFormat="1" applyFont="1" applyFill="1" applyBorder="1" applyAlignment="1">
      <alignment vertical="center" shrinkToFit="1"/>
    </xf>
    <xf numFmtId="176" fontId="0" fillId="2" borderId="29" xfId="0" applyNumberFormat="1" applyFont="1" applyFill="1" applyBorder="1" applyAlignment="1">
      <alignment vertical="center" shrinkToFit="1"/>
    </xf>
    <xf numFmtId="0" fontId="5" fillId="0" borderId="0" xfId="0" applyFont="1" applyAlignment="1">
      <alignment vertical="center" wrapText="1"/>
    </xf>
    <xf numFmtId="38" fontId="0" fillId="2" borderId="5" xfId="1" applyFont="1" applyFill="1" applyBorder="1" applyAlignment="1">
      <alignment vertical="center"/>
    </xf>
    <xf numFmtId="3" fontId="0" fillId="2" borderId="2" xfId="0" applyNumberFormat="1" applyFont="1" applyFill="1" applyBorder="1" applyAlignment="1">
      <alignment vertical="center"/>
    </xf>
    <xf numFmtId="3" fontId="0" fillId="2" borderId="19" xfId="0" applyNumberFormat="1" applyFont="1" applyFill="1" applyBorder="1" applyAlignment="1">
      <alignment vertical="center"/>
    </xf>
    <xf numFmtId="0" fontId="9" fillId="0" borderId="0" xfId="0" applyFont="1" applyAlignment="1">
      <alignment vertical="center"/>
    </xf>
    <xf numFmtId="38" fontId="9" fillId="0" borderId="0" xfId="4" applyFont="1" applyAlignment="1">
      <alignment vertical="center"/>
    </xf>
    <xf numFmtId="0" fontId="9" fillId="0" borderId="0" xfId="0" applyFont="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38" fontId="9" fillId="0" borderId="0" xfId="4" applyFont="1" applyBorder="1" applyAlignment="1">
      <alignment vertical="center"/>
    </xf>
    <xf numFmtId="0" fontId="9" fillId="0" borderId="51" xfId="0" applyFont="1" applyBorder="1" applyAlignment="1">
      <alignment vertical="center"/>
    </xf>
    <xf numFmtId="38" fontId="9" fillId="0" borderId="52" xfId="4" applyFont="1" applyBorder="1" applyAlignment="1">
      <alignment vertical="center"/>
    </xf>
    <xf numFmtId="0" fontId="7" fillId="0" borderId="0" xfId="0" applyFont="1" applyAlignment="1">
      <alignment vertical="center"/>
    </xf>
    <xf numFmtId="40" fontId="9" fillId="0" borderId="52" xfId="4" applyNumberFormat="1" applyFont="1" applyBorder="1" applyAlignment="1">
      <alignmen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horizontal="center" vertical="center"/>
    </xf>
    <xf numFmtId="0" fontId="9" fillId="0" borderId="0" xfId="0" applyFont="1" applyBorder="1" applyAlignment="1">
      <alignment horizontal="center" vertical="center"/>
    </xf>
    <xf numFmtId="0" fontId="4" fillId="0" borderId="0" xfId="0" applyFont="1" applyAlignment="1">
      <alignment horizontal="left" vertical="center" wrapText="1"/>
    </xf>
    <xf numFmtId="38" fontId="5" fillId="0" borderId="16"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0" xfId="0" applyFont="1" applyAlignment="1">
      <alignment vertical="center" wrapText="1"/>
    </xf>
    <xf numFmtId="0" fontId="5" fillId="0" borderId="49" xfId="0" applyFont="1" applyBorder="1" applyAlignment="1">
      <alignment vertical="center" wrapText="1"/>
    </xf>
    <xf numFmtId="38" fontId="0" fillId="0" borderId="6" xfId="1" applyFont="1" applyBorder="1" applyAlignment="1">
      <alignment vertical="center" shrinkToFit="1"/>
    </xf>
    <xf numFmtId="0" fontId="0" fillId="0" borderId="6" xfId="0" applyFont="1" applyBorder="1" applyAlignment="1">
      <alignment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1" xfId="0" applyFont="1" applyBorder="1" applyAlignment="1">
      <alignment horizontal="center" vertical="center"/>
    </xf>
    <xf numFmtId="0" fontId="0" fillId="0" borderId="22" xfId="0" applyFont="1" applyBorder="1" applyAlignment="1">
      <alignment horizontal="center" vertical="center"/>
    </xf>
    <xf numFmtId="38" fontId="5" fillId="0" borderId="36" xfId="1" applyFont="1" applyBorder="1" applyAlignment="1">
      <alignment horizontal="center" vertical="center" wrapText="1"/>
    </xf>
    <xf numFmtId="38" fontId="5" fillId="0" borderId="37" xfId="1" applyFont="1" applyBorder="1" applyAlignment="1">
      <alignment horizontal="center" vertical="center"/>
    </xf>
    <xf numFmtId="0" fontId="5" fillId="0" borderId="30" xfId="0" applyFont="1" applyBorder="1" applyAlignment="1">
      <alignment horizontal="center" vertical="center"/>
    </xf>
    <xf numFmtId="0" fontId="5" fillId="0" borderId="22"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38" fontId="5" fillId="0" borderId="12" xfId="1" applyFont="1" applyBorder="1" applyAlignment="1">
      <alignment horizontal="center" vertical="center"/>
    </xf>
    <xf numFmtId="38" fontId="5" fillId="0" borderId="15" xfId="1" applyFont="1" applyBorder="1" applyAlignment="1">
      <alignment horizontal="center" vertical="center"/>
    </xf>
    <xf numFmtId="38" fontId="0" fillId="0" borderId="6" xfId="1" applyFont="1" applyBorder="1" applyAlignment="1">
      <alignment horizontal="center" vertical="center"/>
    </xf>
  </cellXfs>
  <cellStyles count="5">
    <cellStyle name="桁区切り" xfId="1" builtinId="6"/>
    <cellStyle name="桁区切り 2" xfId="3"/>
    <cellStyle name="桁区切り 2 2" xfId="4"/>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3"/>
  <sheetViews>
    <sheetView tabSelected="1" view="pageBreakPreview" zoomScaleNormal="100" zoomScaleSheetLayoutView="100" workbookViewId="0">
      <selection activeCell="M8" sqref="M8"/>
    </sheetView>
  </sheetViews>
  <sheetFormatPr defaultRowHeight="33" customHeight="1" x14ac:dyDescent="0.15"/>
  <cols>
    <col min="1" max="1" width="33.75" style="73" customWidth="1"/>
    <col min="2" max="2" width="19.625" style="74" customWidth="1"/>
    <col min="3" max="9" width="9" style="73"/>
    <col min="10" max="10" width="5.875" style="84" bestFit="1" customWidth="1"/>
    <col min="11" max="11" width="41.625" style="85" customWidth="1"/>
    <col min="12" max="12" width="14.125" style="74" bestFit="1" customWidth="1"/>
    <col min="13" max="16384" width="9" style="73"/>
  </cols>
  <sheetData>
    <row r="1" spans="1:12" ht="33" customHeight="1" x14ac:dyDescent="0.15">
      <c r="G1" s="75"/>
      <c r="H1" s="75" t="s">
        <v>31</v>
      </c>
      <c r="J1" s="76"/>
      <c r="K1" s="77"/>
      <c r="L1" s="78"/>
    </row>
    <row r="2" spans="1:12" ht="33" customHeight="1" x14ac:dyDescent="0.15">
      <c r="A2" s="87" t="s">
        <v>6</v>
      </c>
      <c r="B2" s="87"/>
      <c r="C2" s="87"/>
      <c r="D2" s="87"/>
      <c r="E2" s="87"/>
      <c r="F2" s="87"/>
      <c r="G2" s="87"/>
      <c r="J2" s="76"/>
      <c r="K2" s="77"/>
      <c r="L2" s="78"/>
    </row>
    <row r="3" spans="1:12" ht="33" customHeight="1" thickBot="1" x14ac:dyDescent="0.2">
      <c r="J3" s="76"/>
      <c r="K3" s="77"/>
      <c r="L3" s="78"/>
    </row>
    <row r="4" spans="1:12" ht="33" customHeight="1" thickBot="1" x14ac:dyDescent="0.2">
      <c r="A4" s="79" t="s">
        <v>37</v>
      </c>
      <c r="B4" s="80">
        <f>SUM('様式7-1（手稲山麓線富丘5-7車道C盤）'!K21,'様式7-1（手稲山麓線富丘5-7車道D盤）'!K21,'様式7-1（円山西町1号線宮の森車道下C盤）'!K21,'様式7-1（北野6号線北野3-4車道B盤）'!K21,'様式7-1（小別沢線宮の森2-17車道）'!K21)</f>
        <v>0</v>
      </c>
      <c r="C4" s="81" t="s">
        <v>32</v>
      </c>
      <c r="J4" s="76"/>
      <c r="K4" s="77"/>
      <c r="L4" s="78"/>
    </row>
    <row r="5" spans="1:12" ht="33" customHeight="1" thickBot="1" x14ac:dyDescent="0.2">
      <c r="C5" s="81"/>
      <c r="J5" s="76"/>
      <c r="K5" s="77"/>
      <c r="L5" s="78"/>
    </row>
    <row r="6" spans="1:12" ht="33" customHeight="1" thickBot="1" x14ac:dyDescent="0.2">
      <c r="A6" s="79" t="s">
        <v>38</v>
      </c>
      <c r="B6" s="82">
        <f>ROUNDUP(B4*100/110,2)</f>
        <v>0</v>
      </c>
      <c r="C6" s="81" t="s">
        <v>33</v>
      </c>
      <c r="J6" s="76"/>
      <c r="K6" s="77"/>
      <c r="L6" s="78"/>
    </row>
    <row r="7" spans="1:12" ht="33" customHeight="1" x14ac:dyDescent="0.15">
      <c r="C7" s="73" t="s">
        <v>34</v>
      </c>
      <c r="J7" s="76"/>
      <c r="K7" s="77"/>
      <c r="L7" s="78"/>
    </row>
    <row r="8" spans="1:12" ht="41.25" customHeight="1" x14ac:dyDescent="0.15">
      <c r="A8" s="89" t="s">
        <v>36</v>
      </c>
      <c r="B8" s="89"/>
      <c r="C8" s="89"/>
      <c r="D8" s="89"/>
      <c r="E8" s="89"/>
      <c r="F8" s="89"/>
      <c r="G8" s="89"/>
      <c r="H8" s="89"/>
      <c r="J8" s="83"/>
      <c r="K8" s="77"/>
      <c r="L8" s="78"/>
    </row>
    <row r="9" spans="1:12" ht="33" customHeight="1" x14ac:dyDescent="0.15">
      <c r="A9" s="73" t="s">
        <v>35</v>
      </c>
      <c r="J9" s="76"/>
      <c r="K9" s="77"/>
      <c r="L9" s="78"/>
    </row>
    <row r="10" spans="1:12" ht="33" customHeight="1" x14ac:dyDescent="0.15">
      <c r="J10" s="76"/>
      <c r="K10" s="77"/>
      <c r="L10" s="78"/>
    </row>
    <row r="11" spans="1:12" ht="33" customHeight="1" x14ac:dyDescent="0.15">
      <c r="J11" s="76"/>
      <c r="K11" s="77"/>
      <c r="L11" s="78"/>
    </row>
    <row r="12" spans="1:12" ht="33" customHeight="1" x14ac:dyDescent="0.15">
      <c r="J12" s="76"/>
      <c r="K12" s="77"/>
      <c r="L12" s="78"/>
    </row>
    <row r="13" spans="1:12" ht="33" customHeight="1" x14ac:dyDescent="0.15">
      <c r="J13" s="76"/>
      <c r="K13" s="77"/>
      <c r="L13" s="78"/>
    </row>
    <row r="14" spans="1:12" ht="33" customHeight="1" x14ac:dyDescent="0.15">
      <c r="J14" s="76"/>
      <c r="K14" s="77"/>
      <c r="L14" s="78"/>
    </row>
    <row r="15" spans="1:12" ht="33" customHeight="1" x14ac:dyDescent="0.15">
      <c r="J15" s="76"/>
      <c r="K15" s="77"/>
      <c r="L15" s="78"/>
    </row>
    <row r="16" spans="1:12" ht="33" customHeight="1" x14ac:dyDescent="0.15">
      <c r="J16" s="76"/>
      <c r="K16" s="77"/>
      <c r="L16" s="78"/>
    </row>
    <row r="17" spans="10:12" ht="33" customHeight="1" x14ac:dyDescent="0.15">
      <c r="J17" s="76"/>
      <c r="K17" s="77"/>
      <c r="L17" s="78"/>
    </row>
    <row r="18" spans="10:12" ht="33" customHeight="1" x14ac:dyDescent="0.15">
      <c r="J18" s="76"/>
      <c r="K18" s="77"/>
      <c r="L18" s="78"/>
    </row>
    <row r="19" spans="10:12" ht="33" customHeight="1" x14ac:dyDescent="0.15">
      <c r="J19" s="76"/>
      <c r="K19" s="77"/>
      <c r="L19" s="78"/>
    </row>
    <row r="20" spans="10:12" ht="33" customHeight="1" x14ac:dyDescent="0.15">
      <c r="J20" s="76"/>
      <c r="K20" s="77"/>
      <c r="L20" s="78"/>
    </row>
    <row r="21" spans="10:12" ht="33" customHeight="1" x14ac:dyDescent="0.15">
      <c r="J21" s="76"/>
      <c r="K21" s="77"/>
      <c r="L21" s="78"/>
    </row>
    <row r="22" spans="10:12" ht="33" customHeight="1" x14ac:dyDescent="0.15">
      <c r="J22" s="76"/>
      <c r="K22" s="77"/>
      <c r="L22" s="78"/>
    </row>
    <row r="23" spans="10:12" ht="33" customHeight="1" x14ac:dyDescent="0.15">
      <c r="J23" s="76"/>
      <c r="K23" s="77"/>
      <c r="L23" s="78"/>
    </row>
    <row r="24" spans="10:12" ht="33" customHeight="1" x14ac:dyDescent="0.15">
      <c r="J24" s="76"/>
      <c r="K24" s="77"/>
      <c r="L24" s="78"/>
    </row>
    <row r="25" spans="10:12" ht="33" customHeight="1" x14ac:dyDescent="0.15">
      <c r="J25" s="76"/>
      <c r="K25" s="77"/>
      <c r="L25" s="78"/>
    </row>
    <row r="26" spans="10:12" ht="33" customHeight="1" x14ac:dyDescent="0.15">
      <c r="J26" s="76"/>
      <c r="K26" s="77"/>
      <c r="L26" s="78"/>
    </row>
    <row r="27" spans="10:12" ht="33" customHeight="1" x14ac:dyDescent="0.15">
      <c r="J27" s="76"/>
      <c r="K27" s="77"/>
      <c r="L27" s="78"/>
    </row>
    <row r="28" spans="10:12" ht="33" customHeight="1" x14ac:dyDescent="0.15">
      <c r="J28" s="76"/>
      <c r="K28" s="77"/>
      <c r="L28" s="78"/>
    </row>
    <row r="29" spans="10:12" ht="33" customHeight="1" x14ac:dyDescent="0.15">
      <c r="J29" s="76"/>
      <c r="K29" s="77"/>
      <c r="L29" s="78"/>
    </row>
    <row r="30" spans="10:12" ht="33" customHeight="1" x14ac:dyDescent="0.15">
      <c r="J30" s="76"/>
      <c r="K30" s="77"/>
      <c r="L30" s="78"/>
    </row>
    <row r="31" spans="10:12" ht="33" customHeight="1" x14ac:dyDescent="0.15">
      <c r="J31" s="76"/>
      <c r="K31" s="77"/>
      <c r="L31" s="78"/>
    </row>
    <row r="32" spans="10:12" ht="33" customHeight="1" x14ac:dyDescent="0.15">
      <c r="J32" s="76"/>
      <c r="K32" s="77"/>
      <c r="L32" s="78"/>
    </row>
    <row r="33" spans="10:12" ht="33" customHeight="1" x14ac:dyDescent="0.15">
      <c r="J33" s="76"/>
      <c r="K33" s="77"/>
      <c r="L33" s="78"/>
    </row>
    <row r="34" spans="10:12" ht="33" customHeight="1" x14ac:dyDescent="0.15">
      <c r="J34" s="76"/>
      <c r="K34" s="77"/>
      <c r="L34" s="78"/>
    </row>
    <row r="35" spans="10:12" ht="33" customHeight="1" x14ac:dyDescent="0.15">
      <c r="J35" s="76"/>
      <c r="K35" s="77"/>
      <c r="L35" s="78"/>
    </row>
    <row r="36" spans="10:12" ht="33" customHeight="1" x14ac:dyDescent="0.15">
      <c r="J36" s="76"/>
      <c r="K36" s="77"/>
      <c r="L36" s="78"/>
    </row>
    <row r="37" spans="10:12" ht="33" customHeight="1" x14ac:dyDescent="0.15">
      <c r="J37" s="76"/>
      <c r="K37" s="77"/>
      <c r="L37" s="78"/>
    </row>
    <row r="38" spans="10:12" ht="33" customHeight="1" x14ac:dyDescent="0.15">
      <c r="J38" s="76"/>
      <c r="K38" s="77"/>
      <c r="L38" s="78"/>
    </row>
    <row r="39" spans="10:12" ht="33" customHeight="1" x14ac:dyDescent="0.15">
      <c r="J39" s="76"/>
      <c r="K39" s="77"/>
      <c r="L39" s="78"/>
    </row>
    <row r="40" spans="10:12" ht="33" customHeight="1" x14ac:dyDescent="0.15">
      <c r="J40" s="76"/>
      <c r="K40" s="77"/>
      <c r="L40" s="78"/>
    </row>
    <row r="41" spans="10:12" ht="33" customHeight="1" x14ac:dyDescent="0.15">
      <c r="J41" s="76"/>
      <c r="K41" s="77"/>
      <c r="L41" s="78"/>
    </row>
    <row r="42" spans="10:12" ht="33" customHeight="1" x14ac:dyDescent="0.15">
      <c r="J42" s="76"/>
      <c r="K42" s="77"/>
      <c r="L42" s="78"/>
    </row>
    <row r="43" spans="10:12" ht="33" customHeight="1" x14ac:dyDescent="0.15">
      <c r="J43" s="76"/>
      <c r="K43" s="77"/>
      <c r="L43" s="78"/>
    </row>
    <row r="44" spans="10:12" ht="33" customHeight="1" x14ac:dyDescent="0.15">
      <c r="J44" s="76"/>
      <c r="K44" s="77"/>
      <c r="L44" s="78"/>
    </row>
    <row r="45" spans="10:12" ht="33" customHeight="1" x14ac:dyDescent="0.15">
      <c r="J45" s="76"/>
      <c r="K45" s="77"/>
      <c r="L45" s="78"/>
    </row>
    <row r="46" spans="10:12" ht="33" customHeight="1" x14ac:dyDescent="0.15">
      <c r="J46" s="76"/>
      <c r="K46" s="77"/>
      <c r="L46" s="78"/>
    </row>
    <row r="47" spans="10:12" ht="33" customHeight="1" x14ac:dyDescent="0.15">
      <c r="J47" s="76"/>
      <c r="K47" s="77"/>
      <c r="L47" s="78"/>
    </row>
    <row r="48" spans="10:12" ht="33" customHeight="1" x14ac:dyDescent="0.15">
      <c r="J48" s="76"/>
      <c r="K48" s="77"/>
      <c r="L48" s="78"/>
    </row>
    <row r="49" spans="10:12" ht="33" customHeight="1" x14ac:dyDescent="0.15">
      <c r="J49" s="76"/>
      <c r="K49" s="77"/>
      <c r="L49" s="78"/>
    </row>
    <row r="50" spans="10:12" ht="33" customHeight="1" x14ac:dyDescent="0.15">
      <c r="J50" s="76"/>
      <c r="K50" s="77"/>
      <c r="L50" s="78"/>
    </row>
    <row r="51" spans="10:12" ht="33" customHeight="1" x14ac:dyDescent="0.15">
      <c r="J51" s="76"/>
      <c r="K51" s="77"/>
      <c r="L51" s="78"/>
    </row>
    <row r="52" spans="10:12" ht="33" customHeight="1" x14ac:dyDescent="0.15">
      <c r="J52" s="76"/>
      <c r="K52" s="77"/>
      <c r="L52" s="78"/>
    </row>
    <row r="53" spans="10:12" ht="33" customHeight="1" x14ac:dyDescent="0.15">
      <c r="J53" s="76"/>
      <c r="K53" s="77"/>
      <c r="L53" s="78"/>
    </row>
    <row r="54" spans="10:12" ht="33" customHeight="1" x14ac:dyDescent="0.15">
      <c r="J54" s="76"/>
      <c r="K54" s="77"/>
      <c r="L54" s="78"/>
    </row>
    <row r="55" spans="10:12" ht="33" customHeight="1" x14ac:dyDescent="0.15">
      <c r="J55" s="76"/>
      <c r="K55" s="77"/>
      <c r="L55" s="78"/>
    </row>
    <row r="56" spans="10:12" ht="33" customHeight="1" x14ac:dyDescent="0.15">
      <c r="J56" s="76"/>
      <c r="K56" s="77"/>
      <c r="L56" s="78"/>
    </row>
    <row r="57" spans="10:12" ht="33" customHeight="1" x14ac:dyDescent="0.15">
      <c r="J57" s="76"/>
      <c r="K57" s="77"/>
      <c r="L57" s="78"/>
    </row>
    <row r="58" spans="10:12" ht="33" customHeight="1" x14ac:dyDescent="0.15">
      <c r="J58" s="76"/>
      <c r="K58" s="77"/>
      <c r="L58" s="78"/>
    </row>
    <row r="59" spans="10:12" ht="33" customHeight="1" x14ac:dyDescent="0.15">
      <c r="J59" s="76"/>
      <c r="K59" s="77"/>
      <c r="L59" s="78"/>
    </row>
    <row r="60" spans="10:12" ht="33" customHeight="1" x14ac:dyDescent="0.15">
      <c r="J60" s="76"/>
      <c r="K60" s="77"/>
      <c r="L60" s="78"/>
    </row>
    <row r="61" spans="10:12" ht="33" customHeight="1" x14ac:dyDescent="0.15">
      <c r="J61" s="76"/>
      <c r="K61" s="77"/>
      <c r="L61" s="78"/>
    </row>
    <row r="62" spans="10:12" ht="33" customHeight="1" x14ac:dyDescent="0.15">
      <c r="J62" s="76"/>
      <c r="K62" s="77"/>
      <c r="L62" s="78"/>
    </row>
    <row r="63" spans="10:12" ht="33" customHeight="1" x14ac:dyDescent="0.15">
      <c r="J63" s="76"/>
      <c r="K63" s="77"/>
      <c r="L63" s="78"/>
    </row>
    <row r="64" spans="10:12" ht="33" customHeight="1" x14ac:dyDescent="0.15">
      <c r="J64" s="76"/>
      <c r="K64" s="77"/>
      <c r="L64" s="78"/>
    </row>
    <row r="65" spans="10:12" ht="33" customHeight="1" x14ac:dyDescent="0.15">
      <c r="J65" s="76"/>
      <c r="K65" s="77"/>
      <c r="L65" s="78"/>
    </row>
    <row r="66" spans="10:12" ht="33" customHeight="1" x14ac:dyDescent="0.15">
      <c r="J66" s="76"/>
      <c r="K66" s="77"/>
      <c r="L66" s="78"/>
    </row>
    <row r="67" spans="10:12" ht="33" customHeight="1" x14ac:dyDescent="0.15">
      <c r="J67" s="76"/>
      <c r="K67" s="77"/>
      <c r="L67" s="78"/>
    </row>
    <row r="68" spans="10:12" ht="33" customHeight="1" x14ac:dyDescent="0.15">
      <c r="J68" s="76"/>
      <c r="K68" s="77"/>
      <c r="L68" s="78"/>
    </row>
    <row r="69" spans="10:12" ht="33" customHeight="1" x14ac:dyDescent="0.15">
      <c r="J69" s="76"/>
      <c r="K69" s="77"/>
      <c r="L69" s="78"/>
    </row>
    <row r="70" spans="10:12" ht="33" customHeight="1" x14ac:dyDescent="0.15">
      <c r="J70" s="76"/>
      <c r="K70" s="77"/>
      <c r="L70" s="78"/>
    </row>
    <row r="71" spans="10:12" ht="33" customHeight="1" x14ac:dyDescent="0.15">
      <c r="J71" s="76"/>
      <c r="K71" s="77"/>
      <c r="L71" s="78"/>
    </row>
    <row r="72" spans="10:12" ht="33" customHeight="1" x14ac:dyDescent="0.15">
      <c r="J72" s="76"/>
      <c r="K72" s="77"/>
      <c r="L72" s="78"/>
    </row>
    <row r="73" spans="10:12" ht="33" customHeight="1" x14ac:dyDescent="0.15">
      <c r="J73" s="76"/>
      <c r="K73" s="77"/>
      <c r="L73" s="78"/>
    </row>
    <row r="74" spans="10:12" ht="33" customHeight="1" x14ac:dyDescent="0.15">
      <c r="J74" s="76"/>
      <c r="K74" s="77"/>
      <c r="L74" s="78"/>
    </row>
    <row r="75" spans="10:12" ht="33" customHeight="1" x14ac:dyDescent="0.15">
      <c r="J75" s="76"/>
      <c r="K75" s="77"/>
      <c r="L75" s="78"/>
    </row>
    <row r="76" spans="10:12" ht="33" customHeight="1" x14ac:dyDescent="0.15">
      <c r="J76" s="76"/>
      <c r="K76" s="77"/>
      <c r="L76" s="78"/>
    </row>
    <row r="77" spans="10:12" ht="33" customHeight="1" x14ac:dyDescent="0.15">
      <c r="J77" s="76"/>
      <c r="K77" s="77"/>
      <c r="L77" s="78"/>
    </row>
    <row r="78" spans="10:12" ht="33" customHeight="1" x14ac:dyDescent="0.15">
      <c r="J78" s="76"/>
      <c r="K78" s="77"/>
      <c r="L78" s="78"/>
    </row>
    <row r="79" spans="10:12" ht="33" customHeight="1" x14ac:dyDescent="0.15">
      <c r="J79" s="76"/>
      <c r="K79" s="77"/>
      <c r="L79" s="78"/>
    </row>
    <row r="80" spans="10:12" ht="33" customHeight="1" x14ac:dyDescent="0.15">
      <c r="J80" s="76"/>
      <c r="K80" s="77"/>
      <c r="L80" s="78"/>
    </row>
    <row r="81" spans="10:12" ht="33" customHeight="1" x14ac:dyDescent="0.15">
      <c r="J81" s="76"/>
      <c r="K81" s="77"/>
      <c r="L81" s="78"/>
    </row>
    <row r="82" spans="10:12" ht="33" customHeight="1" x14ac:dyDescent="0.15">
      <c r="J82" s="76"/>
      <c r="K82" s="77"/>
      <c r="L82" s="78"/>
    </row>
    <row r="83" spans="10:12" ht="33" customHeight="1" x14ac:dyDescent="0.15">
      <c r="J83" s="76"/>
      <c r="K83" s="77"/>
      <c r="L83" s="78"/>
    </row>
    <row r="84" spans="10:12" ht="33" customHeight="1" x14ac:dyDescent="0.15">
      <c r="J84" s="76"/>
      <c r="K84" s="77"/>
      <c r="L84" s="78"/>
    </row>
    <row r="85" spans="10:12" ht="33" customHeight="1" x14ac:dyDescent="0.15">
      <c r="J85" s="76"/>
      <c r="K85" s="77"/>
      <c r="L85" s="78"/>
    </row>
    <row r="86" spans="10:12" ht="33" customHeight="1" x14ac:dyDescent="0.15">
      <c r="J86" s="76"/>
      <c r="K86" s="77"/>
      <c r="L86" s="78"/>
    </row>
    <row r="87" spans="10:12" ht="33" customHeight="1" x14ac:dyDescent="0.15">
      <c r="J87" s="76"/>
      <c r="K87" s="77"/>
      <c r="L87" s="78"/>
    </row>
    <row r="88" spans="10:12" ht="33" customHeight="1" x14ac:dyDescent="0.15">
      <c r="J88" s="76"/>
      <c r="K88" s="77"/>
      <c r="L88" s="78"/>
    </row>
    <row r="89" spans="10:12" ht="33" customHeight="1" x14ac:dyDescent="0.15">
      <c r="J89" s="76"/>
      <c r="K89" s="77"/>
      <c r="L89" s="78"/>
    </row>
    <row r="90" spans="10:12" ht="33" customHeight="1" x14ac:dyDescent="0.15">
      <c r="J90" s="76"/>
      <c r="K90" s="77"/>
      <c r="L90" s="78"/>
    </row>
    <row r="91" spans="10:12" ht="33" customHeight="1" x14ac:dyDescent="0.15">
      <c r="J91" s="76"/>
      <c r="K91" s="77"/>
      <c r="L91" s="78"/>
    </row>
    <row r="92" spans="10:12" ht="33" customHeight="1" x14ac:dyDescent="0.15">
      <c r="J92" s="76"/>
      <c r="K92" s="77"/>
      <c r="L92" s="78"/>
    </row>
    <row r="93" spans="10:12" ht="33" customHeight="1" x14ac:dyDescent="0.15">
      <c r="J93" s="76"/>
      <c r="K93" s="77"/>
      <c r="L93" s="78"/>
    </row>
    <row r="94" spans="10:12" ht="33" customHeight="1" x14ac:dyDescent="0.15">
      <c r="J94" s="76"/>
      <c r="K94" s="77"/>
      <c r="L94" s="78"/>
    </row>
    <row r="95" spans="10:12" ht="33" customHeight="1" x14ac:dyDescent="0.15">
      <c r="J95" s="76"/>
      <c r="K95" s="77"/>
      <c r="L95" s="78"/>
    </row>
    <row r="96" spans="10:12" ht="33" customHeight="1" x14ac:dyDescent="0.15">
      <c r="J96" s="76"/>
      <c r="K96" s="77"/>
      <c r="L96" s="78"/>
    </row>
    <row r="97" spans="10:12" ht="33" customHeight="1" x14ac:dyDescent="0.15">
      <c r="J97" s="76"/>
      <c r="K97" s="77"/>
      <c r="L97" s="78"/>
    </row>
    <row r="98" spans="10:12" ht="33" customHeight="1" x14ac:dyDescent="0.15">
      <c r="J98" s="76"/>
      <c r="K98" s="77"/>
      <c r="L98" s="78"/>
    </row>
    <row r="99" spans="10:12" ht="33" customHeight="1" x14ac:dyDescent="0.15">
      <c r="J99" s="76"/>
      <c r="K99" s="77"/>
      <c r="L99" s="78"/>
    </row>
    <row r="100" spans="10:12" ht="33" customHeight="1" x14ac:dyDescent="0.15">
      <c r="J100" s="76"/>
      <c r="K100" s="77"/>
      <c r="L100" s="78"/>
    </row>
    <row r="101" spans="10:12" ht="33" customHeight="1" x14ac:dyDescent="0.15">
      <c r="J101" s="76"/>
      <c r="K101" s="77"/>
      <c r="L101" s="78"/>
    </row>
    <row r="102" spans="10:12" ht="33" customHeight="1" x14ac:dyDescent="0.15">
      <c r="J102" s="76"/>
      <c r="K102" s="77"/>
      <c r="L102" s="78"/>
    </row>
    <row r="103" spans="10:12" ht="33" customHeight="1" x14ac:dyDescent="0.15">
      <c r="J103" s="76"/>
      <c r="K103" s="77"/>
      <c r="L103" s="78"/>
    </row>
    <row r="104" spans="10:12" ht="33" customHeight="1" x14ac:dyDescent="0.15">
      <c r="J104" s="76"/>
      <c r="K104" s="77"/>
      <c r="L104" s="78"/>
    </row>
    <row r="105" spans="10:12" ht="33" customHeight="1" x14ac:dyDescent="0.15">
      <c r="J105" s="76"/>
      <c r="K105" s="77"/>
      <c r="L105" s="78"/>
    </row>
    <row r="106" spans="10:12" ht="33" customHeight="1" x14ac:dyDescent="0.15">
      <c r="J106" s="76"/>
      <c r="K106" s="77"/>
      <c r="L106" s="78"/>
    </row>
    <row r="107" spans="10:12" ht="33" customHeight="1" x14ac:dyDescent="0.15">
      <c r="J107" s="76"/>
      <c r="K107" s="77"/>
      <c r="L107" s="78"/>
    </row>
    <row r="108" spans="10:12" ht="33" customHeight="1" x14ac:dyDescent="0.15">
      <c r="J108" s="76"/>
      <c r="K108" s="77"/>
      <c r="L108" s="78"/>
    </row>
    <row r="109" spans="10:12" ht="33" customHeight="1" x14ac:dyDescent="0.15">
      <c r="J109" s="76"/>
      <c r="K109" s="77"/>
      <c r="L109" s="78"/>
    </row>
    <row r="110" spans="10:12" ht="33" customHeight="1" x14ac:dyDescent="0.15">
      <c r="J110" s="76"/>
      <c r="K110" s="77"/>
      <c r="L110" s="78"/>
    </row>
    <row r="111" spans="10:12" ht="33" customHeight="1" x14ac:dyDescent="0.15">
      <c r="J111" s="76"/>
      <c r="K111" s="77"/>
      <c r="L111" s="78"/>
    </row>
    <row r="112" spans="10:12" ht="33" customHeight="1" x14ac:dyDescent="0.15">
      <c r="J112" s="76"/>
      <c r="K112" s="77"/>
      <c r="L112" s="78"/>
    </row>
    <row r="113" spans="10:12" ht="33" customHeight="1" x14ac:dyDescent="0.15">
      <c r="J113" s="76"/>
      <c r="K113" s="77"/>
      <c r="L113" s="78"/>
    </row>
    <row r="114" spans="10:12" ht="33" customHeight="1" x14ac:dyDescent="0.15">
      <c r="J114" s="76"/>
      <c r="K114" s="77"/>
      <c r="L114" s="78"/>
    </row>
    <row r="115" spans="10:12" ht="33" customHeight="1" x14ac:dyDescent="0.15">
      <c r="J115" s="76"/>
      <c r="K115" s="77"/>
      <c r="L115" s="78"/>
    </row>
    <row r="116" spans="10:12" ht="33" customHeight="1" x14ac:dyDescent="0.15">
      <c r="J116" s="76"/>
      <c r="K116" s="77"/>
      <c r="L116" s="78"/>
    </row>
    <row r="117" spans="10:12" ht="33" customHeight="1" x14ac:dyDescent="0.15">
      <c r="J117" s="76"/>
      <c r="K117" s="77"/>
      <c r="L117" s="78"/>
    </row>
    <row r="118" spans="10:12" ht="33" customHeight="1" x14ac:dyDescent="0.15">
      <c r="J118" s="76"/>
      <c r="K118" s="77"/>
      <c r="L118" s="78"/>
    </row>
    <row r="119" spans="10:12" ht="33" customHeight="1" x14ac:dyDescent="0.15">
      <c r="J119" s="76"/>
      <c r="K119" s="77"/>
      <c r="L119" s="78"/>
    </row>
    <row r="120" spans="10:12" ht="33" customHeight="1" x14ac:dyDescent="0.15">
      <c r="J120" s="76"/>
      <c r="K120" s="77"/>
      <c r="L120" s="78"/>
    </row>
    <row r="121" spans="10:12" ht="33" customHeight="1" x14ac:dyDescent="0.15">
      <c r="J121" s="76"/>
      <c r="K121" s="77"/>
      <c r="L121" s="78"/>
    </row>
    <row r="122" spans="10:12" ht="33" customHeight="1" x14ac:dyDescent="0.15">
      <c r="J122" s="76"/>
      <c r="K122" s="77"/>
      <c r="L122" s="78"/>
    </row>
    <row r="123" spans="10:12" ht="33" customHeight="1" x14ac:dyDescent="0.15">
      <c r="J123" s="76"/>
      <c r="K123" s="77"/>
      <c r="L123" s="78"/>
    </row>
    <row r="124" spans="10:12" ht="33" customHeight="1" x14ac:dyDescent="0.15">
      <c r="J124" s="76"/>
      <c r="K124" s="77"/>
      <c r="L124" s="78"/>
    </row>
    <row r="125" spans="10:12" ht="33" customHeight="1" x14ac:dyDescent="0.15">
      <c r="J125" s="76"/>
      <c r="K125" s="77"/>
      <c r="L125" s="78"/>
    </row>
    <row r="126" spans="10:12" ht="33" customHeight="1" x14ac:dyDescent="0.15">
      <c r="J126" s="76"/>
      <c r="K126" s="77"/>
      <c r="L126" s="78"/>
    </row>
    <row r="127" spans="10:12" ht="33" customHeight="1" x14ac:dyDescent="0.15">
      <c r="J127" s="76"/>
      <c r="K127" s="77"/>
      <c r="L127" s="78"/>
    </row>
    <row r="128" spans="10:12" ht="33" customHeight="1" x14ac:dyDescent="0.15">
      <c r="J128" s="76"/>
      <c r="K128" s="77"/>
      <c r="L128" s="78"/>
    </row>
    <row r="129" spans="10:12" ht="33" customHeight="1" x14ac:dyDescent="0.15">
      <c r="J129" s="76"/>
      <c r="K129" s="77"/>
      <c r="L129" s="78"/>
    </row>
    <row r="130" spans="10:12" ht="33" customHeight="1" x14ac:dyDescent="0.15">
      <c r="J130" s="76"/>
      <c r="K130" s="77"/>
      <c r="L130" s="78"/>
    </row>
    <row r="131" spans="10:12" ht="33" customHeight="1" x14ac:dyDescent="0.15">
      <c r="J131" s="76"/>
      <c r="K131" s="77"/>
      <c r="L131" s="78"/>
    </row>
    <row r="132" spans="10:12" ht="33" customHeight="1" x14ac:dyDescent="0.15">
      <c r="J132" s="76"/>
      <c r="K132" s="77"/>
      <c r="L132" s="78"/>
    </row>
    <row r="133" spans="10:12" ht="33" customHeight="1" x14ac:dyDescent="0.15">
      <c r="J133" s="76"/>
      <c r="K133" s="77"/>
      <c r="L133" s="78"/>
    </row>
    <row r="134" spans="10:12" ht="33" customHeight="1" x14ac:dyDescent="0.15">
      <c r="J134" s="76"/>
      <c r="K134" s="77"/>
      <c r="L134" s="78"/>
    </row>
    <row r="135" spans="10:12" ht="33" customHeight="1" x14ac:dyDescent="0.15">
      <c r="J135" s="76"/>
      <c r="K135" s="77"/>
      <c r="L135" s="78"/>
    </row>
    <row r="136" spans="10:12" ht="33" customHeight="1" x14ac:dyDescent="0.15">
      <c r="J136" s="76"/>
      <c r="K136" s="77"/>
      <c r="L136" s="78"/>
    </row>
    <row r="137" spans="10:12" ht="33" customHeight="1" x14ac:dyDescent="0.15">
      <c r="J137" s="76"/>
      <c r="K137" s="77"/>
      <c r="L137" s="78"/>
    </row>
    <row r="138" spans="10:12" ht="33" customHeight="1" x14ac:dyDescent="0.15">
      <c r="J138" s="76"/>
      <c r="K138" s="77"/>
      <c r="L138" s="78"/>
    </row>
    <row r="139" spans="10:12" ht="33" customHeight="1" x14ac:dyDescent="0.15">
      <c r="J139" s="76"/>
      <c r="K139" s="77"/>
      <c r="L139" s="78"/>
    </row>
    <row r="140" spans="10:12" ht="33" customHeight="1" x14ac:dyDescent="0.15">
      <c r="J140" s="76"/>
      <c r="K140" s="77"/>
      <c r="L140" s="78"/>
    </row>
    <row r="141" spans="10:12" ht="33" customHeight="1" x14ac:dyDescent="0.15">
      <c r="J141" s="76"/>
      <c r="K141" s="77"/>
      <c r="L141" s="78"/>
    </row>
    <row r="142" spans="10:12" ht="33" customHeight="1" x14ac:dyDescent="0.15">
      <c r="J142" s="76"/>
      <c r="K142" s="77"/>
      <c r="L142" s="78"/>
    </row>
    <row r="143" spans="10:12" ht="33" customHeight="1" x14ac:dyDescent="0.15">
      <c r="J143" s="76"/>
      <c r="K143" s="77"/>
      <c r="L143" s="78"/>
    </row>
    <row r="144" spans="10:12" ht="33" customHeight="1" x14ac:dyDescent="0.15">
      <c r="J144" s="76"/>
      <c r="K144" s="77"/>
      <c r="L144" s="78"/>
    </row>
    <row r="145" spans="10:12" ht="33" customHeight="1" x14ac:dyDescent="0.15">
      <c r="J145" s="76"/>
      <c r="K145" s="77"/>
      <c r="L145" s="78"/>
    </row>
    <row r="146" spans="10:12" ht="33" customHeight="1" x14ac:dyDescent="0.15">
      <c r="J146" s="76"/>
      <c r="K146" s="77"/>
      <c r="L146" s="78"/>
    </row>
    <row r="147" spans="10:12" ht="33" customHeight="1" x14ac:dyDescent="0.15">
      <c r="J147" s="76"/>
      <c r="K147" s="77"/>
      <c r="L147" s="78"/>
    </row>
    <row r="148" spans="10:12" ht="33" customHeight="1" x14ac:dyDescent="0.15">
      <c r="J148" s="76"/>
      <c r="K148" s="77"/>
      <c r="L148" s="78"/>
    </row>
    <row r="149" spans="10:12" ht="33" customHeight="1" x14ac:dyDescent="0.15">
      <c r="J149" s="76"/>
      <c r="K149" s="77"/>
      <c r="L149" s="78"/>
    </row>
    <row r="150" spans="10:12" ht="33" customHeight="1" x14ac:dyDescent="0.15">
      <c r="J150" s="76"/>
      <c r="K150" s="77"/>
      <c r="L150" s="78"/>
    </row>
    <row r="151" spans="10:12" ht="33" customHeight="1" x14ac:dyDescent="0.15">
      <c r="J151" s="76"/>
      <c r="K151" s="77"/>
      <c r="L151" s="78"/>
    </row>
    <row r="152" spans="10:12" ht="33" customHeight="1" x14ac:dyDescent="0.15">
      <c r="J152" s="76"/>
      <c r="K152" s="77"/>
      <c r="L152" s="78"/>
    </row>
    <row r="153" spans="10:12" ht="33" customHeight="1" x14ac:dyDescent="0.15">
      <c r="J153" s="76"/>
      <c r="K153" s="77"/>
      <c r="L153" s="78"/>
    </row>
    <row r="154" spans="10:12" ht="33" customHeight="1" x14ac:dyDescent="0.15">
      <c r="J154" s="76"/>
      <c r="K154" s="77"/>
      <c r="L154" s="78"/>
    </row>
    <row r="155" spans="10:12" ht="33" customHeight="1" x14ac:dyDescent="0.15">
      <c r="J155" s="76"/>
      <c r="K155" s="77"/>
      <c r="L155" s="78"/>
    </row>
    <row r="156" spans="10:12" ht="33" customHeight="1" x14ac:dyDescent="0.15">
      <c r="J156" s="76"/>
      <c r="K156" s="77"/>
      <c r="L156" s="78"/>
    </row>
    <row r="157" spans="10:12" ht="33" customHeight="1" x14ac:dyDescent="0.15">
      <c r="J157" s="76"/>
      <c r="K157" s="77"/>
      <c r="L157" s="78"/>
    </row>
    <row r="158" spans="10:12" ht="33" customHeight="1" x14ac:dyDescent="0.15">
      <c r="J158" s="76"/>
      <c r="K158" s="77"/>
      <c r="L158" s="78"/>
    </row>
    <row r="159" spans="10:12" ht="33" customHeight="1" x14ac:dyDescent="0.15">
      <c r="J159" s="76"/>
      <c r="K159" s="77"/>
      <c r="L159" s="78"/>
    </row>
    <row r="160" spans="10:12" ht="33" customHeight="1" x14ac:dyDescent="0.15">
      <c r="J160" s="76"/>
      <c r="K160" s="77"/>
      <c r="L160" s="78"/>
    </row>
    <row r="161" spans="10:12" ht="33" customHeight="1" x14ac:dyDescent="0.15">
      <c r="J161" s="76"/>
      <c r="K161" s="77"/>
      <c r="L161" s="78"/>
    </row>
    <row r="162" spans="10:12" ht="33" customHeight="1" x14ac:dyDescent="0.15">
      <c r="J162" s="76"/>
      <c r="K162" s="77"/>
      <c r="L162" s="78"/>
    </row>
    <row r="163" spans="10:12" ht="33" customHeight="1" x14ac:dyDescent="0.15">
      <c r="J163" s="76"/>
      <c r="K163" s="77"/>
      <c r="L163" s="78"/>
    </row>
    <row r="164" spans="10:12" ht="33" customHeight="1" x14ac:dyDescent="0.15">
      <c r="J164" s="76"/>
      <c r="K164" s="77"/>
      <c r="L164" s="78"/>
    </row>
    <row r="165" spans="10:12" ht="33" customHeight="1" x14ac:dyDescent="0.15">
      <c r="J165" s="76"/>
      <c r="K165" s="77"/>
      <c r="L165" s="78"/>
    </row>
    <row r="166" spans="10:12" ht="33" customHeight="1" x14ac:dyDescent="0.15">
      <c r="J166" s="76"/>
      <c r="K166" s="77"/>
      <c r="L166" s="78"/>
    </row>
    <row r="167" spans="10:12" ht="33" customHeight="1" x14ac:dyDescent="0.15">
      <c r="J167" s="76"/>
      <c r="K167" s="77"/>
      <c r="L167" s="78"/>
    </row>
    <row r="168" spans="10:12" ht="33" customHeight="1" x14ac:dyDescent="0.15">
      <c r="J168" s="76"/>
      <c r="K168" s="77"/>
      <c r="L168" s="78"/>
    </row>
    <row r="169" spans="10:12" ht="33" customHeight="1" x14ac:dyDescent="0.15">
      <c r="J169" s="76"/>
      <c r="K169" s="77"/>
      <c r="L169" s="78"/>
    </row>
    <row r="170" spans="10:12" ht="33" customHeight="1" x14ac:dyDescent="0.15">
      <c r="J170" s="76"/>
      <c r="K170" s="77"/>
      <c r="L170" s="78"/>
    </row>
    <row r="171" spans="10:12" ht="33" customHeight="1" x14ac:dyDescent="0.15">
      <c r="J171" s="76"/>
      <c r="K171" s="77"/>
      <c r="L171" s="78"/>
    </row>
    <row r="172" spans="10:12" ht="33" customHeight="1" x14ac:dyDescent="0.15">
      <c r="J172" s="76"/>
      <c r="K172" s="77"/>
      <c r="L172" s="78"/>
    </row>
    <row r="173" spans="10:12" ht="33" customHeight="1" x14ac:dyDescent="0.15">
      <c r="J173" s="76"/>
      <c r="K173" s="77"/>
      <c r="L173" s="78"/>
    </row>
    <row r="174" spans="10:12" ht="33" customHeight="1" x14ac:dyDescent="0.15">
      <c r="J174" s="76"/>
      <c r="K174" s="77"/>
      <c r="L174" s="78"/>
    </row>
    <row r="175" spans="10:12" ht="33" customHeight="1" x14ac:dyDescent="0.15">
      <c r="J175" s="76"/>
      <c r="K175" s="77"/>
      <c r="L175" s="78"/>
    </row>
    <row r="176" spans="10:12" ht="33" customHeight="1" x14ac:dyDescent="0.15">
      <c r="J176" s="76"/>
      <c r="K176" s="77"/>
      <c r="L176" s="78"/>
    </row>
    <row r="177" spans="10:12" ht="33" customHeight="1" x14ac:dyDescent="0.15">
      <c r="J177" s="76"/>
      <c r="K177" s="77"/>
      <c r="L177" s="78"/>
    </row>
    <row r="178" spans="10:12" ht="33" customHeight="1" x14ac:dyDescent="0.15">
      <c r="J178" s="76"/>
      <c r="K178" s="77"/>
      <c r="L178" s="78"/>
    </row>
    <row r="179" spans="10:12" ht="33" customHeight="1" x14ac:dyDescent="0.15">
      <c r="J179" s="76"/>
      <c r="K179" s="77"/>
      <c r="L179" s="78"/>
    </row>
    <row r="180" spans="10:12" ht="33" customHeight="1" x14ac:dyDescent="0.15">
      <c r="J180" s="76"/>
      <c r="K180" s="77"/>
      <c r="L180" s="78"/>
    </row>
    <row r="181" spans="10:12" ht="33" customHeight="1" x14ac:dyDescent="0.15">
      <c r="J181" s="76"/>
      <c r="K181" s="77"/>
      <c r="L181" s="78"/>
    </row>
    <row r="182" spans="10:12" ht="33" customHeight="1" x14ac:dyDescent="0.15">
      <c r="J182" s="76"/>
      <c r="K182" s="77"/>
      <c r="L182" s="78"/>
    </row>
    <row r="183" spans="10:12" ht="33" customHeight="1" x14ac:dyDescent="0.15">
      <c r="J183" s="76"/>
      <c r="K183" s="77"/>
      <c r="L183" s="78"/>
    </row>
    <row r="184" spans="10:12" ht="33" customHeight="1" x14ac:dyDescent="0.15">
      <c r="J184" s="76"/>
      <c r="K184" s="77"/>
      <c r="L184" s="78"/>
    </row>
    <row r="185" spans="10:12" ht="33" customHeight="1" x14ac:dyDescent="0.15">
      <c r="J185" s="76"/>
      <c r="K185" s="77"/>
      <c r="L185" s="78"/>
    </row>
    <row r="186" spans="10:12" ht="33" customHeight="1" x14ac:dyDescent="0.15">
      <c r="J186" s="76"/>
      <c r="K186" s="77"/>
      <c r="L186" s="78"/>
    </row>
    <row r="187" spans="10:12" ht="33" customHeight="1" x14ac:dyDescent="0.15">
      <c r="J187" s="76"/>
      <c r="K187" s="77"/>
      <c r="L187" s="78"/>
    </row>
    <row r="188" spans="10:12" ht="33" customHeight="1" x14ac:dyDescent="0.15">
      <c r="J188" s="76"/>
      <c r="K188" s="77"/>
      <c r="L188" s="78"/>
    </row>
    <row r="189" spans="10:12" ht="33" customHeight="1" x14ac:dyDescent="0.15">
      <c r="J189" s="76"/>
      <c r="K189" s="77"/>
      <c r="L189" s="78"/>
    </row>
    <row r="190" spans="10:12" ht="33" customHeight="1" x14ac:dyDescent="0.15">
      <c r="J190" s="76"/>
      <c r="K190" s="77"/>
      <c r="L190" s="78"/>
    </row>
    <row r="191" spans="10:12" ht="33" customHeight="1" x14ac:dyDescent="0.15">
      <c r="J191" s="76"/>
      <c r="K191" s="77"/>
      <c r="L191" s="78"/>
    </row>
    <row r="192" spans="10:12" ht="33" customHeight="1" x14ac:dyDescent="0.15">
      <c r="J192" s="76"/>
      <c r="K192" s="77"/>
      <c r="L192" s="78"/>
    </row>
    <row r="193" spans="10:12" ht="33" customHeight="1" x14ac:dyDescent="0.15">
      <c r="J193" s="76"/>
      <c r="K193" s="77"/>
      <c r="L193" s="78"/>
    </row>
    <row r="194" spans="10:12" ht="33" customHeight="1" x14ac:dyDescent="0.15">
      <c r="J194" s="76"/>
      <c r="K194" s="77"/>
      <c r="L194" s="78"/>
    </row>
    <row r="195" spans="10:12" ht="33" customHeight="1" x14ac:dyDescent="0.15">
      <c r="J195" s="76"/>
      <c r="K195" s="77"/>
      <c r="L195" s="78"/>
    </row>
    <row r="196" spans="10:12" ht="33" customHeight="1" x14ac:dyDescent="0.15">
      <c r="J196" s="76"/>
      <c r="K196" s="77"/>
      <c r="L196" s="78"/>
    </row>
    <row r="197" spans="10:12" ht="33" customHeight="1" x14ac:dyDescent="0.15">
      <c r="J197" s="76"/>
      <c r="K197" s="77"/>
      <c r="L197" s="78"/>
    </row>
    <row r="198" spans="10:12" ht="33" customHeight="1" x14ac:dyDescent="0.15">
      <c r="J198" s="76"/>
      <c r="K198" s="77"/>
      <c r="L198" s="78"/>
    </row>
    <row r="199" spans="10:12" ht="33" customHeight="1" x14ac:dyDescent="0.15">
      <c r="J199" s="76"/>
      <c r="K199" s="77"/>
      <c r="L199" s="78"/>
    </row>
    <row r="200" spans="10:12" ht="33" customHeight="1" x14ac:dyDescent="0.15">
      <c r="J200" s="76"/>
      <c r="K200" s="77"/>
      <c r="L200" s="78"/>
    </row>
    <row r="201" spans="10:12" ht="33" customHeight="1" x14ac:dyDescent="0.15">
      <c r="J201" s="76"/>
      <c r="K201" s="77"/>
      <c r="L201" s="78"/>
    </row>
    <row r="202" spans="10:12" ht="33" customHeight="1" x14ac:dyDescent="0.15">
      <c r="J202" s="76"/>
      <c r="K202" s="77"/>
      <c r="L202" s="78"/>
    </row>
    <row r="203" spans="10:12" ht="33" customHeight="1" x14ac:dyDescent="0.15">
      <c r="J203" s="76"/>
      <c r="K203" s="77"/>
      <c r="L203" s="78"/>
    </row>
    <row r="204" spans="10:12" ht="33" customHeight="1" x14ac:dyDescent="0.15">
      <c r="J204" s="76"/>
      <c r="K204" s="77"/>
      <c r="L204" s="78"/>
    </row>
    <row r="205" spans="10:12" ht="33" customHeight="1" x14ac:dyDescent="0.15">
      <c r="J205" s="76"/>
      <c r="K205" s="77"/>
      <c r="L205" s="78"/>
    </row>
    <row r="206" spans="10:12" ht="33" customHeight="1" x14ac:dyDescent="0.15">
      <c r="J206" s="76"/>
      <c r="K206" s="77"/>
      <c r="L206" s="78"/>
    </row>
    <row r="207" spans="10:12" ht="33" customHeight="1" x14ac:dyDescent="0.15">
      <c r="J207" s="76"/>
      <c r="K207" s="77"/>
      <c r="L207" s="78"/>
    </row>
    <row r="208" spans="10:12" ht="33" customHeight="1" x14ac:dyDescent="0.15">
      <c r="J208" s="76"/>
      <c r="K208" s="77"/>
      <c r="L208" s="78"/>
    </row>
    <row r="209" spans="10:12" ht="33" customHeight="1" x14ac:dyDescent="0.15">
      <c r="J209" s="76"/>
      <c r="K209" s="77"/>
      <c r="L209" s="78"/>
    </row>
    <row r="210" spans="10:12" ht="33" customHeight="1" x14ac:dyDescent="0.15">
      <c r="J210" s="76"/>
      <c r="K210" s="77"/>
      <c r="L210" s="78"/>
    </row>
    <row r="211" spans="10:12" ht="33" customHeight="1" x14ac:dyDescent="0.15">
      <c r="J211" s="76"/>
      <c r="K211" s="77"/>
      <c r="L211" s="78"/>
    </row>
    <row r="212" spans="10:12" ht="33" customHeight="1" x14ac:dyDescent="0.15">
      <c r="J212" s="76"/>
      <c r="K212" s="77"/>
      <c r="L212" s="78"/>
    </row>
    <row r="213" spans="10:12" ht="33" customHeight="1" x14ac:dyDescent="0.15">
      <c r="J213" s="76"/>
      <c r="K213" s="77"/>
      <c r="L213" s="78"/>
    </row>
    <row r="214" spans="10:12" ht="33" customHeight="1" x14ac:dyDescent="0.15">
      <c r="J214" s="76"/>
      <c r="K214" s="77"/>
      <c r="L214" s="78"/>
    </row>
    <row r="215" spans="10:12" ht="33" customHeight="1" x14ac:dyDescent="0.15">
      <c r="J215" s="76"/>
      <c r="K215" s="77"/>
      <c r="L215" s="78"/>
    </row>
    <row r="216" spans="10:12" ht="33" customHeight="1" x14ac:dyDescent="0.15">
      <c r="J216" s="76"/>
      <c r="K216" s="77"/>
      <c r="L216" s="78"/>
    </row>
    <row r="217" spans="10:12" ht="33" customHeight="1" x14ac:dyDescent="0.15">
      <c r="J217" s="76"/>
      <c r="K217" s="77"/>
      <c r="L217" s="78"/>
    </row>
    <row r="218" spans="10:12" ht="33" customHeight="1" x14ac:dyDescent="0.15">
      <c r="J218" s="76"/>
      <c r="K218" s="77"/>
      <c r="L218" s="78"/>
    </row>
    <row r="219" spans="10:12" ht="33" customHeight="1" x14ac:dyDescent="0.15">
      <c r="J219" s="76"/>
      <c r="K219" s="77"/>
      <c r="L219" s="78"/>
    </row>
    <row r="220" spans="10:12" ht="33" customHeight="1" x14ac:dyDescent="0.15">
      <c r="J220" s="76"/>
      <c r="K220" s="77"/>
      <c r="L220" s="78"/>
    </row>
    <row r="221" spans="10:12" ht="33" customHeight="1" x14ac:dyDescent="0.15">
      <c r="J221" s="76"/>
      <c r="K221" s="77"/>
      <c r="L221" s="78"/>
    </row>
    <row r="222" spans="10:12" ht="33" customHeight="1" x14ac:dyDescent="0.15">
      <c r="J222" s="76"/>
      <c r="K222" s="77"/>
      <c r="L222" s="78"/>
    </row>
    <row r="223" spans="10:12" ht="33" customHeight="1" x14ac:dyDescent="0.15">
      <c r="J223" s="76"/>
      <c r="K223" s="77"/>
      <c r="L223" s="78"/>
    </row>
    <row r="224" spans="10:12" ht="33" customHeight="1" x14ac:dyDescent="0.15">
      <c r="J224" s="76"/>
      <c r="K224" s="77"/>
      <c r="L224" s="78"/>
    </row>
    <row r="225" spans="10:12" ht="33" customHeight="1" x14ac:dyDescent="0.15">
      <c r="J225" s="76"/>
      <c r="K225" s="77"/>
      <c r="L225" s="78"/>
    </row>
    <row r="226" spans="10:12" ht="33" customHeight="1" x14ac:dyDescent="0.15">
      <c r="J226" s="76"/>
      <c r="K226" s="77"/>
      <c r="L226" s="78"/>
    </row>
    <row r="227" spans="10:12" ht="33" customHeight="1" x14ac:dyDescent="0.15">
      <c r="J227" s="76"/>
      <c r="K227" s="77"/>
      <c r="L227" s="78"/>
    </row>
    <row r="228" spans="10:12" ht="33" customHeight="1" x14ac:dyDescent="0.15">
      <c r="J228" s="76"/>
      <c r="K228" s="77"/>
      <c r="L228" s="78"/>
    </row>
    <row r="229" spans="10:12" ht="33" customHeight="1" x14ac:dyDescent="0.15">
      <c r="J229" s="76"/>
      <c r="K229" s="77"/>
      <c r="L229" s="78"/>
    </row>
    <row r="230" spans="10:12" ht="33" customHeight="1" x14ac:dyDescent="0.15">
      <c r="J230" s="76"/>
      <c r="K230" s="77"/>
      <c r="L230" s="78"/>
    </row>
    <row r="231" spans="10:12" ht="33" customHeight="1" x14ac:dyDescent="0.15">
      <c r="J231" s="76"/>
      <c r="K231" s="77"/>
      <c r="L231" s="78"/>
    </row>
    <row r="232" spans="10:12" ht="33" customHeight="1" x14ac:dyDescent="0.15">
      <c r="J232" s="76"/>
      <c r="K232" s="77"/>
      <c r="L232" s="78"/>
    </row>
    <row r="233" spans="10:12" ht="33" customHeight="1" x14ac:dyDescent="0.15">
      <c r="J233" s="88"/>
      <c r="K233" s="88"/>
      <c r="L233" s="78"/>
    </row>
  </sheetData>
  <mergeCells count="3">
    <mergeCell ref="A2:G2"/>
    <mergeCell ref="J233:K233"/>
    <mergeCell ref="A8:H8"/>
  </mergeCells>
  <phoneticPr fontId="3"/>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M8" sqref="M8"/>
    </sheetView>
  </sheetViews>
  <sheetFormatPr defaultRowHeight="13.5" x14ac:dyDescent="0.15"/>
  <cols>
    <col min="1" max="1" width="4.125" style="53" bestFit="1" customWidth="1"/>
    <col min="2" max="2" width="12.5" style="53" customWidth="1"/>
    <col min="3" max="3" width="8" style="53" bestFit="1" customWidth="1"/>
    <col min="4" max="4" width="3.75" style="63" customWidth="1"/>
    <col min="5" max="5" width="12.75" style="53" customWidth="1"/>
    <col min="6" max="6" width="12.5" style="53" bestFit="1" customWidth="1"/>
    <col min="7" max="7" width="12.5" style="53" customWidth="1"/>
    <col min="8" max="8" width="10.75" style="53" customWidth="1"/>
    <col min="9" max="9" width="14" style="53" bestFit="1" customWidth="1"/>
    <col min="10" max="10" width="14" style="53" customWidth="1"/>
    <col min="11" max="11" width="12.875" style="53" customWidth="1"/>
    <col min="12" max="12" width="9" style="53"/>
    <col min="13" max="13" width="9.25" style="53" bestFit="1" customWidth="1"/>
    <col min="14" max="16384" width="9" style="53"/>
  </cols>
  <sheetData>
    <row r="1" spans="1:14" x14ac:dyDescent="0.15">
      <c r="C1" s="6"/>
      <c r="D1" s="44"/>
      <c r="E1" s="6"/>
      <c r="F1" s="7"/>
      <c r="G1" s="8"/>
      <c r="H1" s="8"/>
      <c r="I1" s="8"/>
      <c r="J1" s="8"/>
      <c r="K1" s="8" t="s">
        <v>1</v>
      </c>
    </row>
    <row r="2" spans="1:14" ht="17.25" x14ac:dyDescent="0.15">
      <c r="A2" s="23" t="s">
        <v>6</v>
      </c>
      <c r="B2" s="54"/>
      <c r="C2" s="21"/>
      <c r="D2" s="45"/>
      <c r="E2" s="22"/>
      <c r="F2" s="22"/>
      <c r="G2" s="22"/>
      <c r="H2" s="22"/>
      <c r="I2" s="21"/>
      <c r="J2" s="21"/>
      <c r="K2" s="21"/>
    </row>
    <row r="3" spans="1:14" ht="14.25" customHeight="1" x14ac:dyDescent="0.15">
      <c r="C3" s="6"/>
      <c r="D3" s="44"/>
      <c r="E3" s="37"/>
      <c r="F3" s="37"/>
      <c r="G3" s="37"/>
      <c r="H3" s="37"/>
      <c r="I3" s="8"/>
      <c r="J3" s="8"/>
      <c r="K3" s="8"/>
    </row>
    <row r="4" spans="1:14" ht="21.75" customHeight="1" x14ac:dyDescent="0.15">
      <c r="B4" s="55" t="s">
        <v>8</v>
      </c>
      <c r="C4" s="94" t="s">
        <v>25</v>
      </c>
      <c r="D4" s="94"/>
      <c r="E4" s="95"/>
      <c r="F4" s="95"/>
    </row>
    <row r="5" spans="1:14" ht="15" customHeight="1" x14ac:dyDescent="0.15">
      <c r="B5" s="56"/>
      <c r="C5" s="40"/>
      <c r="D5" s="40"/>
      <c r="E5" s="57"/>
      <c r="F5" s="57"/>
    </row>
    <row r="6" spans="1:14" ht="15" customHeight="1" thickBot="1" x14ac:dyDescent="0.2">
      <c r="C6" s="6"/>
      <c r="D6" s="44"/>
      <c r="E6" s="6"/>
      <c r="F6" s="7"/>
      <c r="G6" s="8"/>
      <c r="H6" s="8"/>
      <c r="I6" s="8"/>
      <c r="J6" s="8"/>
      <c r="K6" s="6" t="s">
        <v>2</v>
      </c>
    </row>
    <row r="7" spans="1:14" ht="30" customHeight="1" x14ac:dyDescent="0.15">
      <c r="A7" s="96" t="s">
        <v>5</v>
      </c>
      <c r="B7" s="102" t="s">
        <v>3</v>
      </c>
      <c r="C7" s="104" t="s">
        <v>13</v>
      </c>
      <c r="D7" s="105"/>
      <c r="E7" s="106"/>
      <c r="F7" s="107"/>
      <c r="G7" s="108" t="s">
        <v>14</v>
      </c>
      <c r="H7" s="109"/>
      <c r="I7" s="109"/>
      <c r="J7" s="100" t="s">
        <v>9</v>
      </c>
      <c r="K7" s="90" t="s">
        <v>15</v>
      </c>
    </row>
    <row r="8" spans="1:14" ht="60" customHeight="1" thickBot="1" x14ac:dyDescent="0.2">
      <c r="A8" s="97"/>
      <c r="B8" s="103"/>
      <c r="C8" s="42" t="s">
        <v>16</v>
      </c>
      <c r="D8" s="46" t="s">
        <v>12</v>
      </c>
      <c r="E8" s="1" t="s">
        <v>17</v>
      </c>
      <c r="F8" s="24" t="s">
        <v>24</v>
      </c>
      <c r="G8" s="38" t="s">
        <v>21</v>
      </c>
      <c r="H8" s="39" t="s">
        <v>18</v>
      </c>
      <c r="I8" s="25" t="s">
        <v>20</v>
      </c>
      <c r="J8" s="101"/>
      <c r="K8" s="91"/>
    </row>
    <row r="9" spans="1:14" ht="34.5" customHeight="1" x14ac:dyDescent="0.15">
      <c r="A9" s="18">
        <v>1</v>
      </c>
      <c r="B9" s="66" t="s">
        <v>39</v>
      </c>
      <c r="C9" s="58">
        <v>45</v>
      </c>
      <c r="D9" s="47" t="s">
        <v>23</v>
      </c>
      <c r="E9" s="26"/>
      <c r="F9" s="26">
        <f>C9*E9</f>
        <v>0</v>
      </c>
      <c r="G9" s="70">
        <v>0</v>
      </c>
      <c r="H9" s="9"/>
      <c r="I9" s="26">
        <f>G9*H9</f>
        <v>0</v>
      </c>
      <c r="J9" s="33"/>
      <c r="K9" s="36">
        <f>ROUNDDOWN(F9+I9+J9,0)</f>
        <v>0</v>
      </c>
      <c r="M9" s="59"/>
      <c r="N9" s="59"/>
    </row>
    <row r="10" spans="1:14" ht="34.5" customHeight="1" x14ac:dyDescent="0.15">
      <c r="A10" s="19">
        <v>2</v>
      </c>
      <c r="B10" s="67" t="s">
        <v>40</v>
      </c>
      <c r="C10" s="60">
        <f>IF($C$9="","",$C$9)</f>
        <v>45</v>
      </c>
      <c r="D10" s="48" t="s">
        <v>22</v>
      </c>
      <c r="E10" s="27"/>
      <c r="F10" s="27">
        <f>C10*E10</f>
        <v>0</v>
      </c>
      <c r="G10" s="71">
        <v>21</v>
      </c>
      <c r="H10" s="10"/>
      <c r="I10" s="27">
        <f t="shared" ref="I10:I20" si="0">G10*H10</f>
        <v>0</v>
      </c>
      <c r="J10" s="34"/>
      <c r="K10" s="30">
        <f t="shared" ref="K10:K20" si="1">ROUNDDOWN(F10+I10+J10,0)</f>
        <v>0</v>
      </c>
    </row>
    <row r="11" spans="1:14" ht="34.5" customHeight="1" x14ac:dyDescent="0.15">
      <c r="A11" s="19">
        <v>3</v>
      </c>
      <c r="B11" s="67" t="s">
        <v>41</v>
      </c>
      <c r="C11" s="60">
        <f t="shared" ref="C11:C20" si="2">IF($C$9="","",$C$9)</f>
        <v>45</v>
      </c>
      <c r="D11" s="48" t="s">
        <v>22</v>
      </c>
      <c r="E11" s="27"/>
      <c r="F11" s="27">
        <f t="shared" ref="F11:F20" si="3">C11*E11</f>
        <v>0</v>
      </c>
      <c r="G11" s="71">
        <v>2329</v>
      </c>
      <c r="H11" s="10"/>
      <c r="I11" s="27">
        <f t="shared" si="0"/>
        <v>0</v>
      </c>
      <c r="J11" s="34"/>
      <c r="K11" s="30">
        <f t="shared" si="1"/>
        <v>0</v>
      </c>
    </row>
    <row r="12" spans="1:14" ht="34.5" customHeight="1" x14ac:dyDescent="0.15">
      <c r="A12" s="19">
        <v>4</v>
      </c>
      <c r="B12" s="67" t="s">
        <v>42</v>
      </c>
      <c r="C12" s="60">
        <f t="shared" si="2"/>
        <v>45</v>
      </c>
      <c r="D12" s="48" t="s">
        <v>22</v>
      </c>
      <c r="E12" s="27"/>
      <c r="F12" s="27">
        <f t="shared" si="3"/>
        <v>0</v>
      </c>
      <c r="G12" s="71">
        <v>11557</v>
      </c>
      <c r="H12" s="10"/>
      <c r="I12" s="27">
        <f t="shared" si="0"/>
        <v>0</v>
      </c>
      <c r="J12" s="34"/>
      <c r="K12" s="30">
        <f t="shared" si="1"/>
        <v>0</v>
      </c>
    </row>
    <row r="13" spans="1:14" ht="34.5" customHeight="1" x14ac:dyDescent="0.15">
      <c r="A13" s="19">
        <v>5</v>
      </c>
      <c r="B13" s="67" t="s">
        <v>43</v>
      </c>
      <c r="C13" s="60">
        <f t="shared" si="2"/>
        <v>45</v>
      </c>
      <c r="D13" s="48" t="s">
        <v>22</v>
      </c>
      <c r="E13" s="27"/>
      <c r="F13" s="27">
        <f t="shared" si="3"/>
        <v>0</v>
      </c>
      <c r="G13" s="71">
        <v>11808</v>
      </c>
      <c r="H13" s="10"/>
      <c r="I13" s="27">
        <f t="shared" si="0"/>
        <v>0</v>
      </c>
      <c r="J13" s="34"/>
      <c r="K13" s="30">
        <f t="shared" si="1"/>
        <v>0</v>
      </c>
    </row>
    <row r="14" spans="1:14" ht="34.5" customHeight="1" x14ac:dyDescent="0.15">
      <c r="A14" s="19">
        <v>6</v>
      </c>
      <c r="B14" s="67" t="s">
        <v>44</v>
      </c>
      <c r="C14" s="60">
        <f t="shared" si="2"/>
        <v>45</v>
      </c>
      <c r="D14" s="48" t="s">
        <v>22</v>
      </c>
      <c r="E14" s="27"/>
      <c r="F14" s="27">
        <f t="shared" si="3"/>
        <v>0</v>
      </c>
      <c r="G14" s="71">
        <v>9354</v>
      </c>
      <c r="H14" s="10"/>
      <c r="I14" s="27">
        <f t="shared" si="0"/>
        <v>0</v>
      </c>
      <c r="J14" s="34"/>
      <c r="K14" s="30">
        <f t="shared" si="1"/>
        <v>0</v>
      </c>
    </row>
    <row r="15" spans="1:14" ht="34.5" customHeight="1" x14ac:dyDescent="0.15">
      <c r="A15" s="19">
        <v>7</v>
      </c>
      <c r="B15" s="67" t="s">
        <v>45</v>
      </c>
      <c r="C15" s="60">
        <f t="shared" si="2"/>
        <v>45</v>
      </c>
      <c r="D15" s="48" t="s">
        <v>22</v>
      </c>
      <c r="E15" s="27"/>
      <c r="F15" s="27">
        <f t="shared" si="3"/>
        <v>0</v>
      </c>
      <c r="G15" s="71">
        <v>2739</v>
      </c>
      <c r="H15" s="10"/>
      <c r="I15" s="27">
        <f t="shared" si="0"/>
        <v>0</v>
      </c>
      <c r="J15" s="34"/>
      <c r="K15" s="30">
        <f t="shared" si="1"/>
        <v>0</v>
      </c>
    </row>
    <row r="16" spans="1:14" ht="34.5" customHeight="1" x14ac:dyDescent="0.15">
      <c r="A16" s="19">
        <v>8</v>
      </c>
      <c r="B16" s="67" t="s">
        <v>46</v>
      </c>
      <c r="C16" s="60">
        <f t="shared" si="2"/>
        <v>45</v>
      </c>
      <c r="D16" s="48" t="s">
        <v>22</v>
      </c>
      <c r="E16" s="27"/>
      <c r="F16" s="27">
        <f t="shared" si="3"/>
        <v>0</v>
      </c>
      <c r="G16" s="71">
        <v>1</v>
      </c>
      <c r="H16" s="10"/>
      <c r="I16" s="27">
        <f t="shared" si="0"/>
        <v>0</v>
      </c>
      <c r="J16" s="34"/>
      <c r="K16" s="30">
        <f t="shared" si="1"/>
        <v>0</v>
      </c>
    </row>
    <row r="17" spans="1:12" ht="34.5" customHeight="1" x14ac:dyDescent="0.15">
      <c r="A17" s="19">
        <v>9</v>
      </c>
      <c r="B17" s="67" t="s">
        <v>47</v>
      </c>
      <c r="C17" s="60">
        <f t="shared" si="2"/>
        <v>45</v>
      </c>
      <c r="D17" s="48" t="s">
        <v>22</v>
      </c>
      <c r="E17" s="27"/>
      <c r="F17" s="27">
        <f t="shared" si="3"/>
        <v>0</v>
      </c>
      <c r="G17" s="71">
        <v>0</v>
      </c>
      <c r="H17" s="10"/>
      <c r="I17" s="27">
        <f t="shared" si="0"/>
        <v>0</v>
      </c>
      <c r="J17" s="34"/>
      <c r="K17" s="30">
        <f t="shared" si="1"/>
        <v>0</v>
      </c>
    </row>
    <row r="18" spans="1:12" ht="34.5" customHeight="1" x14ac:dyDescent="0.15">
      <c r="A18" s="19">
        <v>10</v>
      </c>
      <c r="B18" s="67" t="s">
        <v>48</v>
      </c>
      <c r="C18" s="60">
        <f t="shared" si="2"/>
        <v>45</v>
      </c>
      <c r="D18" s="48" t="s">
        <v>22</v>
      </c>
      <c r="E18" s="27"/>
      <c r="F18" s="27">
        <f t="shared" si="3"/>
        <v>0</v>
      </c>
      <c r="G18" s="71">
        <v>0</v>
      </c>
      <c r="H18" s="10"/>
      <c r="I18" s="27">
        <f t="shared" si="0"/>
        <v>0</v>
      </c>
      <c r="J18" s="34"/>
      <c r="K18" s="30">
        <f t="shared" si="1"/>
        <v>0</v>
      </c>
    </row>
    <row r="19" spans="1:12" ht="34.5" customHeight="1" x14ac:dyDescent="0.15">
      <c r="A19" s="19">
        <v>11</v>
      </c>
      <c r="B19" s="67" t="s">
        <v>49</v>
      </c>
      <c r="C19" s="60">
        <f t="shared" si="2"/>
        <v>45</v>
      </c>
      <c r="D19" s="48" t="s">
        <v>22</v>
      </c>
      <c r="E19" s="27"/>
      <c r="F19" s="27">
        <f t="shared" si="3"/>
        <v>0</v>
      </c>
      <c r="G19" s="71">
        <v>0</v>
      </c>
      <c r="H19" s="10"/>
      <c r="I19" s="27">
        <f t="shared" si="0"/>
        <v>0</v>
      </c>
      <c r="J19" s="34"/>
      <c r="K19" s="30">
        <f t="shared" si="1"/>
        <v>0</v>
      </c>
    </row>
    <row r="20" spans="1:12" ht="34.5" customHeight="1" thickBot="1" x14ac:dyDescent="0.2">
      <c r="A20" s="20">
        <v>12</v>
      </c>
      <c r="B20" s="68" t="s">
        <v>50</v>
      </c>
      <c r="C20" s="61">
        <f t="shared" si="2"/>
        <v>45</v>
      </c>
      <c r="D20" s="49" t="s">
        <v>22</v>
      </c>
      <c r="E20" s="28"/>
      <c r="F20" s="28">
        <f t="shared" si="3"/>
        <v>0</v>
      </c>
      <c r="G20" s="72">
        <v>0</v>
      </c>
      <c r="H20" s="11"/>
      <c r="I20" s="28">
        <f t="shared" si="0"/>
        <v>0</v>
      </c>
      <c r="J20" s="35"/>
      <c r="K20" s="31">
        <f t="shared" si="1"/>
        <v>0</v>
      </c>
    </row>
    <row r="21" spans="1:12" ht="37.5" customHeight="1" thickTop="1" thickBot="1" x14ac:dyDescent="0.2">
      <c r="A21" s="98" t="s">
        <v>0</v>
      </c>
      <c r="B21" s="99"/>
      <c r="C21" s="41">
        <f>SUM(C9:C20)</f>
        <v>540</v>
      </c>
      <c r="D21" s="50"/>
      <c r="E21" s="12"/>
      <c r="F21" s="17"/>
      <c r="G21" s="13">
        <f>SUM(G9:G20)</f>
        <v>37809</v>
      </c>
      <c r="H21" s="14"/>
      <c r="I21" s="29"/>
      <c r="J21" s="32"/>
      <c r="K21" s="15">
        <f>SUM(K9:K20)</f>
        <v>0</v>
      </c>
    </row>
    <row r="22" spans="1:12" ht="26.25" customHeight="1" x14ac:dyDescent="0.15">
      <c r="C22" s="43"/>
      <c r="D22" s="51"/>
      <c r="E22" s="6"/>
      <c r="F22" s="7"/>
      <c r="G22" s="8"/>
      <c r="H22" s="8"/>
      <c r="I22" s="8"/>
      <c r="J22" s="8"/>
      <c r="K22" s="8"/>
    </row>
    <row r="23" spans="1:12" ht="27.75" customHeight="1" x14ac:dyDescent="0.15">
      <c r="A23" s="92" t="s">
        <v>10</v>
      </c>
      <c r="B23" s="92"/>
      <c r="C23" s="93"/>
      <c r="D23" s="92"/>
      <c r="E23" s="92"/>
      <c r="F23" s="92"/>
      <c r="G23" s="92"/>
      <c r="H23" s="92"/>
      <c r="I23" s="92"/>
      <c r="J23" s="92"/>
      <c r="K23" s="92"/>
    </row>
    <row r="24" spans="1:12" ht="27.75" customHeight="1" x14ac:dyDescent="0.15">
      <c r="A24" s="92" t="s">
        <v>11</v>
      </c>
      <c r="B24" s="92"/>
      <c r="C24" s="93"/>
      <c r="D24" s="92"/>
      <c r="E24" s="92"/>
      <c r="F24" s="92"/>
      <c r="G24" s="92"/>
      <c r="H24" s="92"/>
      <c r="I24" s="92"/>
      <c r="J24" s="92"/>
      <c r="K24" s="92"/>
    </row>
    <row r="25" spans="1:12" ht="27.75" customHeight="1" x14ac:dyDescent="0.15">
      <c r="A25" s="92" t="s">
        <v>26</v>
      </c>
      <c r="B25" s="92"/>
      <c r="C25" s="93"/>
      <c r="D25" s="92"/>
      <c r="E25" s="92"/>
      <c r="F25" s="92"/>
      <c r="G25" s="92"/>
      <c r="H25" s="92"/>
      <c r="I25" s="92"/>
      <c r="J25" s="92"/>
      <c r="K25" s="92"/>
      <c r="L25" s="65"/>
    </row>
    <row r="26" spans="1:12" ht="27.75" customHeight="1" x14ac:dyDescent="0.15">
      <c r="A26" s="92" t="s">
        <v>27</v>
      </c>
      <c r="B26" s="92"/>
      <c r="C26" s="93"/>
      <c r="D26" s="92"/>
      <c r="E26" s="92"/>
      <c r="F26" s="92"/>
      <c r="G26" s="92"/>
      <c r="H26" s="92"/>
      <c r="I26" s="92"/>
      <c r="J26" s="92"/>
      <c r="K26" s="92"/>
      <c r="L26" s="65"/>
    </row>
    <row r="27" spans="1:12" ht="24" customHeight="1" x14ac:dyDescent="0.15">
      <c r="C27" s="62"/>
      <c r="D27" s="57"/>
      <c r="H27" s="62"/>
    </row>
    <row r="28" spans="1:12" ht="26.25" customHeight="1" x14ac:dyDescent="0.15">
      <c r="B28" s="16"/>
      <c r="G28" s="110" t="s">
        <v>7</v>
      </c>
      <c r="H28" s="110"/>
      <c r="I28" s="94"/>
      <c r="J28" s="94"/>
      <c r="K28" s="94"/>
    </row>
    <row r="29" spans="1:12" ht="26.25" customHeight="1" x14ac:dyDescent="0.15">
      <c r="B29" s="16"/>
    </row>
    <row r="30" spans="1:12" ht="26.25" customHeight="1" x14ac:dyDescent="0.15">
      <c r="B30" s="16"/>
    </row>
    <row r="31" spans="1:12" ht="26.25" customHeight="1" x14ac:dyDescent="0.15">
      <c r="B31" s="16"/>
    </row>
    <row r="32" spans="1:12" ht="26.25" customHeight="1" x14ac:dyDescent="0.15"/>
    <row r="33" spans="3:7" ht="26.25" customHeight="1" x14ac:dyDescent="0.15">
      <c r="C33" s="2"/>
      <c r="D33" s="52"/>
      <c r="E33" s="2"/>
      <c r="F33" s="3"/>
      <c r="G33" s="64"/>
    </row>
    <row r="34" spans="3:7" ht="26.25" customHeight="1" x14ac:dyDescent="0.15">
      <c r="C34" s="2"/>
      <c r="D34" s="52"/>
      <c r="E34" s="2"/>
      <c r="F34" s="4"/>
      <c r="G34" s="64"/>
    </row>
    <row r="35" spans="3:7" ht="26.25" customHeight="1" x14ac:dyDescent="0.15">
      <c r="C35" s="2"/>
      <c r="D35" s="52"/>
      <c r="E35" s="2"/>
      <c r="F35" s="5"/>
      <c r="G35" s="64"/>
    </row>
    <row r="36" spans="3:7" ht="26.25" customHeight="1" x14ac:dyDescent="0.15">
      <c r="C36" s="2"/>
      <c r="D36" s="52"/>
      <c r="E36" s="2"/>
      <c r="F36" s="5"/>
      <c r="G36" s="64"/>
    </row>
    <row r="37" spans="3:7" ht="26.25" customHeight="1" x14ac:dyDescent="0.15"/>
    <row r="38" spans="3:7" ht="26.25" customHeight="1" x14ac:dyDescent="0.15"/>
    <row r="39" spans="3:7" ht="26.25" customHeight="1" x14ac:dyDescent="0.15"/>
    <row r="40" spans="3:7" ht="26.25" customHeight="1" x14ac:dyDescent="0.15"/>
    <row r="41" spans="3:7" ht="26.25" customHeight="1" x14ac:dyDescent="0.15"/>
    <row r="42" spans="3:7" ht="26.25" customHeight="1" x14ac:dyDescent="0.15"/>
  </sheetData>
  <mergeCells count="14">
    <mergeCell ref="G28:H28"/>
    <mergeCell ref="I28:K28"/>
    <mergeCell ref="A23:K23"/>
    <mergeCell ref="A25:K25"/>
    <mergeCell ref="A26:K26"/>
    <mergeCell ref="K7:K8"/>
    <mergeCell ref="A24:K24"/>
    <mergeCell ref="C4:F4"/>
    <mergeCell ref="A7:A8"/>
    <mergeCell ref="A21:B21"/>
    <mergeCell ref="J7:J8"/>
    <mergeCell ref="B7:B8"/>
    <mergeCell ref="C7:F7"/>
    <mergeCell ref="G7:I7"/>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oddHeader>&amp;L&amp;"ＭＳ 明朝,標準"&amp;10様式７－１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M8" sqref="M8"/>
    </sheetView>
  </sheetViews>
  <sheetFormatPr defaultRowHeight="13.5" x14ac:dyDescent="0.15"/>
  <cols>
    <col min="1" max="1" width="4.125" style="53" bestFit="1" customWidth="1"/>
    <col min="2" max="2" width="12.5" style="53" customWidth="1"/>
    <col min="3" max="3" width="8" style="53" bestFit="1" customWidth="1"/>
    <col min="4" max="4" width="3.75" style="63" customWidth="1"/>
    <col min="5" max="5" width="12.75" style="53" customWidth="1"/>
    <col min="6" max="6" width="12.5" style="53" bestFit="1" customWidth="1"/>
    <col min="7" max="7" width="12.5" style="53" customWidth="1"/>
    <col min="8" max="8" width="10.75" style="53" customWidth="1"/>
    <col min="9" max="9" width="14" style="53" bestFit="1" customWidth="1"/>
    <col min="10" max="10" width="14" style="53" customWidth="1"/>
    <col min="11" max="11" width="12.875" style="53" customWidth="1"/>
    <col min="12" max="12" width="9" style="53"/>
    <col min="13" max="13" width="9.25" style="53" bestFit="1" customWidth="1"/>
    <col min="14" max="16384" width="9" style="53"/>
  </cols>
  <sheetData>
    <row r="1" spans="1:14" x14ac:dyDescent="0.15">
      <c r="C1" s="6"/>
      <c r="D1" s="44"/>
      <c r="E1" s="6"/>
      <c r="F1" s="7"/>
      <c r="G1" s="8"/>
      <c r="H1" s="8"/>
      <c r="I1" s="8"/>
      <c r="J1" s="8"/>
      <c r="K1" s="8" t="s">
        <v>1</v>
      </c>
    </row>
    <row r="2" spans="1:14" ht="17.25" x14ac:dyDescent="0.15">
      <c r="A2" s="23" t="s">
        <v>6</v>
      </c>
      <c r="B2" s="54"/>
      <c r="C2" s="21"/>
      <c r="D2" s="45"/>
      <c r="E2" s="22"/>
      <c r="F2" s="22"/>
      <c r="G2" s="22"/>
      <c r="H2" s="22"/>
      <c r="I2" s="21"/>
      <c r="J2" s="21"/>
      <c r="K2" s="21"/>
    </row>
    <row r="3" spans="1:14" ht="14.25" customHeight="1" x14ac:dyDescent="0.15">
      <c r="C3" s="6"/>
      <c r="D3" s="44"/>
      <c r="E3" s="37"/>
      <c r="F3" s="37"/>
      <c r="G3" s="37"/>
      <c r="H3" s="37"/>
      <c r="I3" s="8"/>
      <c r="J3" s="8"/>
      <c r="K3" s="8"/>
    </row>
    <row r="4" spans="1:14" ht="21.75" customHeight="1" x14ac:dyDescent="0.15">
      <c r="B4" s="55" t="s">
        <v>4</v>
      </c>
      <c r="C4" s="94" t="s">
        <v>28</v>
      </c>
      <c r="D4" s="94"/>
      <c r="E4" s="95"/>
      <c r="F4" s="95"/>
    </row>
    <row r="5" spans="1:14" ht="15" customHeight="1" x14ac:dyDescent="0.15">
      <c r="B5" s="56"/>
      <c r="C5" s="40"/>
      <c r="D5" s="40"/>
      <c r="E5" s="57"/>
      <c r="F5" s="57"/>
    </row>
    <row r="6" spans="1:14" ht="15" customHeight="1" thickBot="1" x14ac:dyDescent="0.2">
      <c r="C6" s="6"/>
      <c r="D6" s="44"/>
      <c r="E6" s="6"/>
      <c r="F6" s="7"/>
      <c r="G6" s="8"/>
      <c r="H6" s="8"/>
      <c r="I6" s="8"/>
      <c r="J6" s="8"/>
      <c r="K6" s="6" t="s">
        <v>2</v>
      </c>
    </row>
    <row r="7" spans="1:14" ht="30" customHeight="1" x14ac:dyDescent="0.15">
      <c r="A7" s="96" t="s">
        <v>5</v>
      </c>
      <c r="B7" s="102" t="s">
        <v>3</v>
      </c>
      <c r="C7" s="104" t="s">
        <v>13</v>
      </c>
      <c r="D7" s="105"/>
      <c r="E7" s="106"/>
      <c r="F7" s="107"/>
      <c r="G7" s="108" t="s">
        <v>14</v>
      </c>
      <c r="H7" s="109"/>
      <c r="I7" s="109"/>
      <c r="J7" s="100" t="s">
        <v>9</v>
      </c>
      <c r="K7" s="90" t="s">
        <v>15</v>
      </c>
    </row>
    <row r="8" spans="1:14" ht="60" customHeight="1" thickBot="1" x14ac:dyDescent="0.2">
      <c r="A8" s="97"/>
      <c r="B8" s="103"/>
      <c r="C8" s="42" t="s">
        <v>16</v>
      </c>
      <c r="D8" s="46" t="s">
        <v>12</v>
      </c>
      <c r="E8" s="1" t="s">
        <v>17</v>
      </c>
      <c r="F8" s="24" t="s">
        <v>24</v>
      </c>
      <c r="G8" s="38" t="s">
        <v>21</v>
      </c>
      <c r="H8" s="39" t="s">
        <v>18</v>
      </c>
      <c r="I8" s="25" t="s">
        <v>19</v>
      </c>
      <c r="J8" s="101"/>
      <c r="K8" s="91"/>
    </row>
    <row r="9" spans="1:14" ht="34.5" customHeight="1" x14ac:dyDescent="0.15">
      <c r="A9" s="18">
        <v>1</v>
      </c>
      <c r="B9" s="66" t="s">
        <v>39</v>
      </c>
      <c r="C9" s="58">
        <v>45</v>
      </c>
      <c r="D9" s="47" t="s">
        <v>23</v>
      </c>
      <c r="E9" s="26"/>
      <c r="F9" s="26">
        <f>C9*E9</f>
        <v>0</v>
      </c>
      <c r="G9" s="70">
        <v>0</v>
      </c>
      <c r="H9" s="9"/>
      <c r="I9" s="26">
        <f>G9*H9</f>
        <v>0</v>
      </c>
      <c r="J9" s="33"/>
      <c r="K9" s="36">
        <f>ROUNDDOWN(F9+I9+J9,0)</f>
        <v>0</v>
      </c>
      <c r="M9" s="59"/>
      <c r="N9" s="59"/>
    </row>
    <row r="10" spans="1:14" ht="34.5" customHeight="1" x14ac:dyDescent="0.15">
      <c r="A10" s="19">
        <v>2</v>
      </c>
      <c r="B10" s="67" t="s">
        <v>40</v>
      </c>
      <c r="C10" s="60">
        <f>IF($C$9="","",$C$9)</f>
        <v>45</v>
      </c>
      <c r="D10" s="48" t="s">
        <v>22</v>
      </c>
      <c r="E10" s="27"/>
      <c r="F10" s="27">
        <f>C10*E10</f>
        <v>0</v>
      </c>
      <c r="G10" s="71">
        <v>26</v>
      </c>
      <c r="H10" s="10"/>
      <c r="I10" s="27">
        <f t="shared" ref="I10:I20" si="0">G10*H10</f>
        <v>0</v>
      </c>
      <c r="J10" s="34"/>
      <c r="K10" s="30">
        <f t="shared" ref="K10:K19" si="1">ROUNDDOWN(F10+I10+J10,0)</f>
        <v>0</v>
      </c>
    </row>
    <row r="11" spans="1:14" ht="34.5" customHeight="1" x14ac:dyDescent="0.15">
      <c r="A11" s="19">
        <v>3</v>
      </c>
      <c r="B11" s="67" t="s">
        <v>41</v>
      </c>
      <c r="C11" s="60">
        <f t="shared" ref="C11:C20" si="2">IF($C$9="","",$C$9)</f>
        <v>45</v>
      </c>
      <c r="D11" s="48" t="s">
        <v>22</v>
      </c>
      <c r="E11" s="27"/>
      <c r="F11" s="27">
        <f t="shared" ref="F11:F20" si="3">C11*E11</f>
        <v>0</v>
      </c>
      <c r="G11" s="71">
        <v>2478</v>
      </c>
      <c r="H11" s="10"/>
      <c r="I11" s="27">
        <f t="shared" si="0"/>
        <v>0</v>
      </c>
      <c r="J11" s="34"/>
      <c r="K11" s="30">
        <f t="shared" si="1"/>
        <v>0</v>
      </c>
    </row>
    <row r="12" spans="1:14" ht="34.5" customHeight="1" x14ac:dyDescent="0.15">
      <c r="A12" s="19">
        <v>4</v>
      </c>
      <c r="B12" s="67" t="s">
        <v>42</v>
      </c>
      <c r="C12" s="60">
        <f t="shared" si="2"/>
        <v>45</v>
      </c>
      <c r="D12" s="48" t="s">
        <v>22</v>
      </c>
      <c r="E12" s="27"/>
      <c r="F12" s="27">
        <f t="shared" si="3"/>
        <v>0</v>
      </c>
      <c r="G12" s="71">
        <v>9254</v>
      </c>
      <c r="H12" s="10"/>
      <c r="I12" s="27">
        <f t="shared" si="0"/>
        <v>0</v>
      </c>
      <c r="J12" s="34"/>
      <c r="K12" s="30">
        <f t="shared" si="1"/>
        <v>0</v>
      </c>
    </row>
    <row r="13" spans="1:14" ht="34.5" customHeight="1" x14ac:dyDescent="0.15">
      <c r="A13" s="19">
        <v>5</v>
      </c>
      <c r="B13" s="67" t="s">
        <v>43</v>
      </c>
      <c r="C13" s="60">
        <f t="shared" si="2"/>
        <v>45</v>
      </c>
      <c r="D13" s="48" t="s">
        <v>22</v>
      </c>
      <c r="E13" s="27"/>
      <c r="F13" s="27">
        <f t="shared" si="3"/>
        <v>0</v>
      </c>
      <c r="G13" s="71">
        <v>10138</v>
      </c>
      <c r="H13" s="10"/>
      <c r="I13" s="27">
        <f t="shared" si="0"/>
        <v>0</v>
      </c>
      <c r="J13" s="34"/>
      <c r="K13" s="30">
        <f t="shared" si="1"/>
        <v>0</v>
      </c>
    </row>
    <row r="14" spans="1:14" ht="34.5" customHeight="1" x14ac:dyDescent="0.15">
      <c r="A14" s="19">
        <v>6</v>
      </c>
      <c r="B14" s="67" t="s">
        <v>44</v>
      </c>
      <c r="C14" s="60">
        <f t="shared" si="2"/>
        <v>45</v>
      </c>
      <c r="D14" s="48" t="s">
        <v>22</v>
      </c>
      <c r="E14" s="27"/>
      <c r="F14" s="27">
        <f t="shared" si="3"/>
        <v>0</v>
      </c>
      <c r="G14" s="71">
        <v>9053</v>
      </c>
      <c r="H14" s="10"/>
      <c r="I14" s="27">
        <f t="shared" si="0"/>
        <v>0</v>
      </c>
      <c r="J14" s="34"/>
      <c r="K14" s="30">
        <f t="shared" si="1"/>
        <v>0</v>
      </c>
    </row>
    <row r="15" spans="1:14" ht="34.5" customHeight="1" x14ac:dyDescent="0.15">
      <c r="A15" s="19">
        <v>7</v>
      </c>
      <c r="B15" s="67" t="s">
        <v>45</v>
      </c>
      <c r="C15" s="60">
        <f t="shared" si="2"/>
        <v>45</v>
      </c>
      <c r="D15" s="48" t="s">
        <v>22</v>
      </c>
      <c r="E15" s="27"/>
      <c r="F15" s="27">
        <f t="shared" si="3"/>
        <v>0</v>
      </c>
      <c r="G15" s="71">
        <v>3293</v>
      </c>
      <c r="H15" s="10"/>
      <c r="I15" s="27">
        <f t="shared" si="0"/>
        <v>0</v>
      </c>
      <c r="J15" s="34"/>
      <c r="K15" s="30">
        <f t="shared" si="1"/>
        <v>0</v>
      </c>
    </row>
    <row r="16" spans="1:14" ht="34.5" customHeight="1" x14ac:dyDescent="0.15">
      <c r="A16" s="19">
        <v>8</v>
      </c>
      <c r="B16" s="67" t="s">
        <v>46</v>
      </c>
      <c r="C16" s="60">
        <f t="shared" si="2"/>
        <v>45</v>
      </c>
      <c r="D16" s="48" t="s">
        <v>22</v>
      </c>
      <c r="E16" s="27"/>
      <c r="F16" s="27">
        <f t="shared" si="3"/>
        <v>0</v>
      </c>
      <c r="G16" s="71">
        <v>1</v>
      </c>
      <c r="H16" s="10"/>
      <c r="I16" s="27">
        <f t="shared" si="0"/>
        <v>0</v>
      </c>
      <c r="J16" s="34"/>
      <c r="K16" s="30">
        <f t="shared" si="1"/>
        <v>0</v>
      </c>
    </row>
    <row r="17" spans="1:12" ht="34.5" customHeight="1" x14ac:dyDescent="0.15">
      <c r="A17" s="19">
        <v>9</v>
      </c>
      <c r="B17" s="67" t="s">
        <v>47</v>
      </c>
      <c r="C17" s="60">
        <f t="shared" si="2"/>
        <v>45</v>
      </c>
      <c r="D17" s="48" t="s">
        <v>22</v>
      </c>
      <c r="E17" s="27"/>
      <c r="F17" s="27">
        <f t="shared" si="3"/>
        <v>0</v>
      </c>
      <c r="G17" s="71">
        <v>0</v>
      </c>
      <c r="H17" s="10"/>
      <c r="I17" s="27">
        <f t="shared" si="0"/>
        <v>0</v>
      </c>
      <c r="J17" s="34"/>
      <c r="K17" s="30">
        <f t="shared" si="1"/>
        <v>0</v>
      </c>
    </row>
    <row r="18" spans="1:12" ht="34.5" customHeight="1" x14ac:dyDescent="0.15">
      <c r="A18" s="19">
        <v>10</v>
      </c>
      <c r="B18" s="67" t="s">
        <v>48</v>
      </c>
      <c r="C18" s="60">
        <f t="shared" si="2"/>
        <v>45</v>
      </c>
      <c r="D18" s="48" t="s">
        <v>22</v>
      </c>
      <c r="E18" s="27"/>
      <c r="F18" s="27">
        <f t="shared" si="3"/>
        <v>0</v>
      </c>
      <c r="G18" s="71">
        <v>0</v>
      </c>
      <c r="H18" s="10"/>
      <c r="I18" s="27">
        <f t="shared" si="0"/>
        <v>0</v>
      </c>
      <c r="J18" s="34"/>
      <c r="K18" s="30">
        <f t="shared" si="1"/>
        <v>0</v>
      </c>
    </row>
    <row r="19" spans="1:12" ht="34.5" customHeight="1" x14ac:dyDescent="0.15">
      <c r="A19" s="19">
        <v>11</v>
      </c>
      <c r="B19" s="67" t="s">
        <v>49</v>
      </c>
      <c r="C19" s="60">
        <f t="shared" si="2"/>
        <v>45</v>
      </c>
      <c r="D19" s="48" t="s">
        <v>22</v>
      </c>
      <c r="E19" s="27"/>
      <c r="F19" s="27">
        <f t="shared" si="3"/>
        <v>0</v>
      </c>
      <c r="G19" s="71">
        <v>0</v>
      </c>
      <c r="H19" s="10"/>
      <c r="I19" s="27">
        <f t="shared" si="0"/>
        <v>0</v>
      </c>
      <c r="J19" s="34"/>
      <c r="K19" s="30">
        <f t="shared" si="1"/>
        <v>0</v>
      </c>
    </row>
    <row r="20" spans="1:12" ht="34.5" customHeight="1" thickBot="1" x14ac:dyDescent="0.2">
      <c r="A20" s="20">
        <v>12</v>
      </c>
      <c r="B20" s="68" t="s">
        <v>50</v>
      </c>
      <c r="C20" s="61">
        <f t="shared" si="2"/>
        <v>45</v>
      </c>
      <c r="D20" s="49" t="s">
        <v>22</v>
      </c>
      <c r="E20" s="28"/>
      <c r="F20" s="28">
        <f t="shared" si="3"/>
        <v>0</v>
      </c>
      <c r="G20" s="72">
        <v>0</v>
      </c>
      <c r="H20" s="11"/>
      <c r="I20" s="28">
        <f t="shared" si="0"/>
        <v>0</v>
      </c>
      <c r="J20" s="35"/>
      <c r="K20" s="31">
        <f>ROUNDDOWN(F20+I20+J20,0)</f>
        <v>0</v>
      </c>
    </row>
    <row r="21" spans="1:12" ht="37.5" customHeight="1" thickTop="1" thickBot="1" x14ac:dyDescent="0.2">
      <c r="A21" s="98" t="s">
        <v>0</v>
      </c>
      <c r="B21" s="99"/>
      <c r="C21" s="41">
        <f>SUM(C9:C20)</f>
        <v>540</v>
      </c>
      <c r="D21" s="50"/>
      <c r="E21" s="12"/>
      <c r="F21" s="17"/>
      <c r="G21" s="13">
        <f>SUM(G9:G20)</f>
        <v>34243</v>
      </c>
      <c r="H21" s="14"/>
      <c r="I21" s="29"/>
      <c r="J21" s="32"/>
      <c r="K21" s="15">
        <f>SUM(K9:K20)</f>
        <v>0</v>
      </c>
    </row>
    <row r="22" spans="1:12" ht="26.25" customHeight="1" x14ac:dyDescent="0.15">
      <c r="C22" s="43"/>
      <c r="D22" s="51"/>
      <c r="E22" s="6"/>
      <c r="F22" s="7"/>
      <c r="G22" s="8"/>
      <c r="H22" s="8"/>
      <c r="I22" s="8"/>
      <c r="J22" s="8"/>
      <c r="K22" s="8"/>
    </row>
    <row r="23" spans="1:12" ht="27.75" customHeight="1" x14ac:dyDescent="0.15">
      <c r="A23" s="92" t="s">
        <v>10</v>
      </c>
      <c r="B23" s="92"/>
      <c r="C23" s="93"/>
      <c r="D23" s="92"/>
      <c r="E23" s="92"/>
      <c r="F23" s="92"/>
      <c r="G23" s="92"/>
      <c r="H23" s="92"/>
      <c r="I23" s="92"/>
      <c r="J23" s="92"/>
      <c r="K23" s="92"/>
    </row>
    <row r="24" spans="1:12" ht="27.75" customHeight="1" x14ac:dyDescent="0.15">
      <c r="A24" s="92" t="s">
        <v>11</v>
      </c>
      <c r="B24" s="92"/>
      <c r="C24" s="93"/>
      <c r="D24" s="92"/>
      <c r="E24" s="92"/>
      <c r="F24" s="92"/>
      <c r="G24" s="92"/>
      <c r="H24" s="92"/>
      <c r="I24" s="92"/>
      <c r="J24" s="92"/>
      <c r="K24" s="92"/>
    </row>
    <row r="25" spans="1:12" ht="27.75" customHeight="1" x14ac:dyDescent="0.15">
      <c r="A25" s="92" t="s">
        <v>26</v>
      </c>
      <c r="B25" s="92"/>
      <c r="C25" s="93"/>
      <c r="D25" s="92"/>
      <c r="E25" s="92"/>
      <c r="F25" s="92"/>
      <c r="G25" s="92"/>
      <c r="H25" s="92"/>
      <c r="I25" s="92"/>
      <c r="J25" s="92"/>
      <c r="K25" s="92"/>
      <c r="L25" s="69"/>
    </row>
    <row r="26" spans="1:12" ht="27.75" customHeight="1" x14ac:dyDescent="0.15">
      <c r="A26" s="92" t="s">
        <v>27</v>
      </c>
      <c r="B26" s="92"/>
      <c r="C26" s="93"/>
      <c r="D26" s="92"/>
      <c r="E26" s="92"/>
      <c r="F26" s="92"/>
      <c r="G26" s="92"/>
      <c r="H26" s="92"/>
      <c r="I26" s="92"/>
      <c r="J26" s="92"/>
      <c r="K26" s="92"/>
      <c r="L26" s="69"/>
    </row>
    <row r="27" spans="1:12" ht="24" customHeight="1" x14ac:dyDescent="0.15">
      <c r="C27" s="62"/>
      <c r="D27" s="57"/>
      <c r="H27" s="62"/>
    </row>
    <row r="28" spans="1:12" ht="26.25" customHeight="1" x14ac:dyDescent="0.15">
      <c r="B28" s="16"/>
      <c r="G28" s="110" t="s">
        <v>7</v>
      </c>
      <c r="H28" s="110"/>
      <c r="I28" s="94"/>
      <c r="J28" s="94"/>
      <c r="K28" s="94"/>
    </row>
    <row r="29" spans="1:12" ht="26.25" customHeight="1" x14ac:dyDescent="0.15">
      <c r="B29" s="16"/>
    </row>
    <row r="30" spans="1:12" ht="26.25" customHeight="1" x14ac:dyDescent="0.15">
      <c r="B30" s="16"/>
    </row>
    <row r="31" spans="1:12" ht="26.25" customHeight="1" x14ac:dyDescent="0.15">
      <c r="B31" s="16"/>
    </row>
    <row r="32" spans="1:12" ht="26.25" customHeight="1" x14ac:dyDescent="0.15"/>
    <row r="33" spans="3:7" ht="26.25" customHeight="1" x14ac:dyDescent="0.15">
      <c r="C33" s="2"/>
      <c r="D33" s="52"/>
      <c r="E33" s="2"/>
      <c r="F33" s="3"/>
      <c r="G33" s="64"/>
    </row>
    <row r="34" spans="3:7" ht="26.25" customHeight="1" x14ac:dyDescent="0.15">
      <c r="C34" s="2"/>
      <c r="D34" s="52"/>
      <c r="E34" s="2"/>
      <c r="F34" s="4"/>
      <c r="G34" s="64"/>
    </row>
    <row r="35" spans="3:7" ht="26.25" customHeight="1" x14ac:dyDescent="0.15">
      <c r="C35" s="2"/>
      <c r="D35" s="52"/>
      <c r="E35" s="2"/>
      <c r="F35" s="5"/>
      <c r="G35" s="64"/>
    </row>
    <row r="36" spans="3:7" ht="26.25" customHeight="1" x14ac:dyDescent="0.15">
      <c r="C36" s="2"/>
      <c r="D36" s="52"/>
      <c r="E36" s="2"/>
      <c r="F36" s="5"/>
      <c r="G36" s="64"/>
    </row>
    <row r="37" spans="3:7" ht="26.25" customHeight="1" x14ac:dyDescent="0.15"/>
    <row r="38" spans="3:7" ht="26.25" customHeight="1" x14ac:dyDescent="0.15"/>
    <row r="39" spans="3:7" ht="26.25" customHeight="1" x14ac:dyDescent="0.15"/>
    <row r="40" spans="3:7" ht="26.25" customHeight="1" x14ac:dyDescent="0.15"/>
    <row r="41" spans="3:7" ht="26.25" customHeight="1" x14ac:dyDescent="0.15"/>
    <row r="42" spans="3:7" ht="26.25" customHeight="1" x14ac:dyDescent="0.15"/>
  </sheetData>
  <mergeCells count="14">
    <mergeCell ref="G28:H28"/>
    <mergeCell ref="I28:K28"/>
    <mergeCell ref="K7:K8"/>
    <mergeCell ref="J7:J8"/>
    <mergeCell ref="A21:B21"/>
    <mergeCell ref="A23:K23"/>
    <mergeCell ref="A24:K24"/>
    <mergeCell ref="A25:K25"/>
    <mergeCell ref="A26:K26"/>
    <mergeCell ref="C4:F4"/>
    <mergeCell ref="A7:A8"/>
    <mergeCell ref="B7:B8"/>
    <mergeCell ref="C7:F7"/>
    <mergeCell ref="G7:I7"/>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oddHeader>&amp;L&amp;"ＭＳ 明朝,標準"&amp;10様式７－１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M8" sqref="M8"/>
    </sheetView>
  </sheetViews>
  <sheetFormatPr defaultRowHeight="13.5" x14ac:dyDescent="0.15"/>
  <cols>
    <col min="1" max="1" width="4.125" style="53" bestFit="1" customWidth="1"/>
    <col min="2" max="2" width="12.5" style="53" customWidth="1"/>
    <col min="3" max="3" width="8" style="53" bestFit="1" customWidth="1"/>
    <col min="4" max="4" width="3.75" style="63" customWidth="1"/>
    <col min="5" max="5" width="12.75" style="53" customWidth="1"/>
    <col min="6" max="6" width="12.5" style="53" bestFit="1" customWidth="1"/>
    <col min="7" max="7" width="12.5" style="53" customWidth="1"/>
    <col min="8" max="8" width="10.75" style="53" customWidth="1"/>
    <col min="9" max="9" width="14" style="53" bestFit="1" customWidth="1"/>
    <col min="10" max="10" width="14" style="53" customWidth="1"/>
    <col min="11" max="11" width="12.875" style="53" customWidth="1"/>
    <col min="12" max="12" width="9" style="53"/>
    <col min="13" max="13" width="9.25" style="53" bestFit="1" customWidth="1"/>
    <col min="14" max="16384" width="9" style="53"/>
  </cols>
  <sheetData>
    <row r="1" spans="1:14" x14ac:dyDescent="0.15">
      <c r="C1" s="6"/>
      <c r="D1" s="44"/>
      <c r="E1" s="6"/>
      <c r="F1" s="7"/>
      <c r="G1" s="8"/>
      <c r="H1" s="8"/>
      <c r="I1" s="8"/>
      <c r="J1" s="8"/>
      <c r="K1" s="8" t="s">
        <v>1</v>
      </c>
    </row>
    <row r="2" spans="1:14" ht="17.25" x14ac:dyDescent="0.15">
      <c r="A2" s="23" t="s">
        <v>6</v>
      </c>
      <c r="B2" s="54"/>
      <c r="C2" s="21"/>
      <c r="D2" s="45"/>
      <c r="E2" s="22"/>
      <c r="F2" s="22"/>
      <c r="G2" s="22"/>
      <c r="H2" s="22"/>
      <c r="I2" s="21"/>
      <c r="J2" s="21"/>
      <c r="K2" s="21"/>
    </row>
    <row r="3" spans="1:14" ht="14.25" customHeight="1" x14ac:dyDescent="0.15">
      <c r="C3" s="6"/>
      <c r="D3" s="44"/>
      <c r="E3" s="37"/>
      <c r="F3" s="37"/>
      <c r="G3" s="37"/>
      <c r="H3" s="37"/>
      <c r="I3" s="8"/>
      <c r="J3" s="8"/>
      <c r="K3" s="8"/>
    </row>
    <row r="4" spans="1:14" ht="21.75" customHeight="1" x14ac:dyDescent="0.15">
      <c r="B4" s="55" t="s">
        <v>4</v>
      </c>
      <c r="C4" s="94" t="s">
        <v>29</v>
      </c>
      <c r="D4" s="94"/>
      <c r="E4" s="95"/>
      <c r="F4" s="95"/>
    </row>
    <row r="5" spans="1:14" ht="15" customHeight="1" x14ac:dyDescent="0.15">
      <c r="B5" s="56"/>
      <c r="C5" s="40"/>
      <c r="D5" s="40"/>
      <c r="E5" s="57"/>
      <c r="F5" s="57"/>
    </row>
    <row r="6" spans="1:14" ht="15" customHeight="1" thickBot="1" x14ac:dyDescent="0.2">
      <c r="C6" s="6"/>
      <c r="D6" s="44"/>
      <c r="E6" s="6"/>
      <c r="F6" s="7"/>
      <c r="G6" s="8"/>
      <c r="H6" s="8"/>
      <c r="I6" s="8"/>
      <c r="J6" s="8"/>
      <c r="K6" s="6" t="s">
        <v>2</v>
      </c>
    </row>
    <row r="7" spans="1:14" ht="30" customHeight="1" x14ac:dyDescent="0.15">
      <c r="A7" s="96" t="s">
        <v>5</v>
      </c>
      <c r="B7" s="102" t="s">
        <v>3</v>
      </c>
      <c r="C7" s="104" t="s">
        <v>13</v>
      </c>
      <c r="D7" s="105"/>
      <c r="E7" s="106"/>
      <c r="F7" s="107"/>
      <c r="G7" s="108" t="s">
        <v>14</v>
      </c>
      <c r="H7" s="109"/>
      <c r="I7" s="109"/>
      <c r="J7" s="100" t="s">
        <v>9</v>
      </c>
      <c r="K7" s="90" t="s">
        <v>15</v>
      </c>
    </row>
    <row r="8" spans="1:14" ht="60" customHeight="1" thickBot="1" x14ac:dyDescent="0.2">
      <c r="A8" s="97"/>
      <c r="B8" s="103"/>
      <c r="C8" s="42" t="s">
        <v>16</v>
      </c>
      <c r="D8" s="46" t="s">
        <v>12</v>
      </c>
      <c r="E8" s="1" t="s">
        <v>17</v>
      </c>
      <c r="F8" s="24" t="s">
        <v>24</v>
      </c>
      <c r="G8" s="38" t="s">
        <v>21</v>
      </c>
      <c r="H8" s="39" t="s">
        <v>18</v>
      </c>
      <c r="I8" s="25" t="s">
        <v>19</v>
      </c>
      <c r="J8" s="101"/>
      <c r="K8" s="91"/>
    </row>
    <row r="9" spans="1:14" ht="34.5" customHeight="1" x14ac:dyDescent="0.15">
      <c r="A9" s="18">
        <v>1</v>
      </c>
      <c r="B9" s="66" t="s">
        <v>39</v>
      </c>
      <c r="C9" s="58">
        <v>43</v>
      </c>
      <c r="D9" s="47" t="s">
        <v>23</v>
      </c>
      <c r="E9" s="26"/>
      <c r="F9" s="26">
        <f>C9*E9</f>
        <v>0</v>
      </c>
      <c r="G9" s="70">
        <v>0</v>
      </c>
      <c r="H9" s="9"/>
      <c r="I9" s="26">
        <f>G9*H9</f>
        <v>0</v>
      </c>
      <c r="J9" s="33"/>
      <c r="K9" s="36">
        <f>ROUNDDOWN(F9+I9+J9,0)</f>
        <v>0</v>
      </c>
      <c r="M9" s="59"/>
      <c r="N9" s="59"/>
    </row>
    <row r="10" spans="1:14" ht="34.5" customHeight="1" x14ac:dyDescent="0.15">
      <c r="A10" s="19">
        <v>2</v>
      </c>
      <c r="B10" s="67" t="s">
        <v>40</v>
      </c>
      <c r="C10" s="60">
        <f>IF($C$9="","",$C$9)</f>
        <v>43</v>
      </c>
      <c r="D10" s="48" t="s">
        <v>22</v>
      </c>
      <c r="E10" s="27"/>
      <c r="F10" s="27">
        <f>C10*E10</f>
        <v>0</v>
      </c>
      <c r="G10" s="71">
        <v>570</v>
      </c>
      <c r="H10" s="10"/>
      <c r="I10" s="27">
        <f t="shared" ref="I10:I20" si="0">G10*H10</f>
        <v>0</v>
      </c>
      <c r="J10" s="34"/>
      <c r="K10" s="30">
        <f t="shared" ref="K10:K19" si="1">ROUNDDOWN(F10+I10+J10,0)</f>
        <v>0</v>
      </c>
    </row>
    <row r="11" spans="1:14" ht="34.5" customHeight="1" x14ac:dyDescent="0.15">
      <c r="A11" s="19">
        <v>3</v>
      </c>
      <c r="B11" s="67" t="s">
        <v>41</v>
      </c>
      <c r="C11" s="60">
        <f t="shared" ref="C11:C20" si="2">IF($C$9="","",$C$9)</f>
        <v>43</v>
      </c>
      <c r="D11" s="48" t="s">
        <v>22</v>
      </c>
      <c r="E11" s="27"/>
      <c r="F11" s="27">
        <f t="shared" ref="F11:F20" si="3">C11*E11</f>
        <v>0</v>
      </c>
      <c r="G11" s="71">
        <v>2519</v>
      </c>
      <c r="H11" s="10"/>
      <c r="I11" s="27">
        <f t="shared" si="0"/>
        <v>0</v>
      </c>
      <c r="J11" s="34"/>
      <c r="K11" s="30">
        <f t="shared" si="1"/>
        <v>0</v>
      </c>
    </row>
    <row r="12" spans="1:14" ht="34.5" customHeight="1" x14ac:dyDescent="0.15">
      <c r="A12" s="19">
        <v>4</v>
      </c>
      <c r="B12" s="67" t="s">
        <v>42</v>
      </c>
      <c r="C12" s="60">
        <f t="shared" si="2"/>
        <v>43</v>
      </c>
      <c r="D12" s="48" t="s">
        <v>22</v>
      </c>
      <c r="E12" s="27"/>
      <c r="F12" s="27">
        <f t="shared" si="3"/>
        <v>0</v>
      </c>
      <c r="G12" s="71">
        <v>11894</v>
      </c>
      <c r="H12" s="10"/>
      <c r="I12" s="27">
        <f t="shared" si="0"/>
        <v>0</v>
      </c>
      <c r="J12" s="34"/>
      <c r="K12" s="30">
        <f t="shared" si="1"/>
        <v>0</v>
      </c>
    </row>
    <row r="13" spans="1:14" ht="34.5" customHeight="1" x14ac:dyDescent="0.15">
      <c r="A13" s="19">
        <v>5</v>
      </c>
      <c r="B13" s="67" t="s">
        <v>43</v>
      </c>
      <c r="C13" s="60">
        <f t="shared" si="2"/>
        <v>43</v>
      </c>
      <c r="D13" s="48" t="s">
        <v>22</v>
      </c>
      <c r="E13" s="27"/>
      <c r="F13" s="27">
        <f t="shared" si="3"/>
        <v>0</v>
      </c>
      <c r="G13" s="71">
        <v>10105</v>
      </c>
      <c r="H13" s="10"/>
      <c r="I13" s="27">
        <f t="shared" si="0"/>
        <v>0</v>
      </c>
      <c r="J13" s="34"/>
      <c r="K13" s="30">
        <f t="shared" si="1"/>
        <v>0</v>
      </c>
    </row>
    <row r="14" spans="1:14" ht="34.5" customHeight="1" x14ac:dyDescent="0.15">
      <c r="A14" s="19">
        <v>6</v>
      </c>
      <c r="B14" s="67" t="s">
        <v>44</v>
      </c>
      <c r="C14" s="60">
        <f t="shared" si="2"/>
        <v>43</v>
      </c>
      <c r="D14" s="48" t="s">
        <v>22</v>
      </c>
      <c r="E14" s="27"/>
      <c r="F14" s="27">
        <f t="shared" si="3"/>
        <v>0</v>
      </c>
      <c r="G14" s="71">
        <v>8144</v>
      </c>
      <c r="H14" s="10"/>
      <c r="I14" s="27">
        <f t="shared" si="0"/>
        <v>0</v>
      </c>
      <c r="J14" s="34"/>
      <c r="K14" s="30">
        <f t="shared" si="1"/>
        <v>0</v>
      </c>
    </row>
    <row r="15" spans="1:14" ht="34.5" customHeight="1" x14ac:dyDescent="0.15">
      <c r="A15" s="19">
        <v>7</v>
      </c>
      <c r="B15" s="67" t="s">
        <v>45</v>
      </c>
      <c r="C15" s="60">
        <f t="shared" si="2"/>
        <v>43</v>
      </c>
      <c r="D15" s="48" t="s">
        <v>22</v>
      </c>
      <c r="E15" s="27"/>
      <c r="F15" s="27">
        <f t="shared" si="3"/>
        <v>0</v>
      </c>
      <c r="G15" s="71">
        <v>1531</v>
      </c>
      <c r="H15" s="10"/>
      <c r="I15" s="27">
        <f t="shared" si="0"/>
        <v>0</v>
      </c>
      <c r="J15" s="34"/>
      <c r="K15" s="30">
        <f t="shared" si="1"/>
        <v>0</v>
      </c>
    </row>
    <row r="16" spans="1:14" ht="34.5" customHeight="1" x14ac:dyDescent="0.15">
      <c r="A16" s="19">
        <v>8</v>
      </c>
      <c r="B16" s="67" t="s">
        <v>46</v>
      </c>
      <c r="C16" s="60">
        <f t="shared" si="2"/>
        <v>43</v>
      </c>
      <c r="D16" s="48" t="s">
        <v>22</v>
      </c>
      <c r="E16" s="27"/>
      <c r="F16" s="27">
        <f t="shared" si="3"/>
        <v>0</v>
      </c>
      <c r="G16" s="71">
        <v>0</v>
      </c>
      <c r="H16" s="10"/>
      <c r="I16" s="27">
        <f t="shared" si="0"/>
        <v>0</v>
      </c>
      <c r="J16" s="34"/>
      <c r="K16" s="30">
        <f t="shared" si="1"/>
        <v>0</v>
      </c>
    </row>
    <row r="17" spans="1:12" ht="34.5" customHeight="1" x14ac:dyDescent="0.15">
      <c r="A17" s="19">
        <v>9</v>
      </c>
      <c r="B17" s="67" t="s">
        <v>47</v>
      </c>
      <c r="C17" s="60">
        <f t="shared" si="2"/>
        <v>43</v>
      </c>
      <c r="D17" s="48" t="s">
        <v>22</v>
      </c>
      <c r="E17" s="27"/>
      <c r="F17" s="27">
        <f t="shared" si="3"/>
        <v>0</v>
      </c>
      <c r="G17" s="71">
        <v>0</v>
      </c>
      <c r="H17" s="10"/>
      <c r="I17" s="27">
        <f t="shared" si="0"/>
        <v>0</v>
      </c>
      <c r="J17" s="34"/>
      <c r="K17" s="30">
        <f t="shared" si="1"/>
        <v>0</v>
      </c>
    </row>
    <row r="18" spans="1:12" ht="34.5" customHeight="1" x14ac:dyDescent="0.15">
      <c r="A18" s="19">
        <v>10</v>
      </c>
      <c r="B18" s="67" t="s">
        <v>48</v>
      </c>
      <c r="C18" s="60">
        <f t="shared" si="2"/>
        <v>43</v>
      </c>
      <c r="D18" s="48" t="s">
        <v>22</v>
      </c>
      <c r="E18" s="27"/>
      <c r="F18" s="27">
        <f t="shared" si="3"/>
        <v>0</v>
      </c>
      <c r="G18" s="71">
        <v>0</v>
      </c>
      <c r="H18" s="10"/>
      <c r="I18" s="27">
        <f t="shared" si="0"/>
        <v>0</v>
      </c>
      <c r="J18" s="34"/>
      <c r="K18" s="30">
        <f t="shared" si="1"/>
        <v>0</v>
      </c>
    </row>
    <row r="19" spans="1:12" ht="34.5" customHeight="1" x14ac:dyDescent="0.15">
      <c r="A19" s="19">
        <v>11</v>
      </c>
      <c r="B19" s="67" t="s">
        <v>49</v>
      </c>
      <c r="C19" s="60">
        <f t="shared" si="2"/>
        <v>43</v>
      </c>
      <c r="D19" s="48" t="s">
        <v>22</v>
      </c>
      <c r="E19" s="27"/>
      <c r="F19" s="27">
        <f t="shared" si="3"/>
        <v>0</v>
      </c>
      <c r="G19" s="71">
        <v>0</v>
      </c>
      <c r="H19" s="10"/>
      <c r="I19" s="27">
        <f t="shared" si="0"/>
        <v>0</v>
      </c>
      <c r="J19" s="34"/>
      <c r="K19" s="30">
        <f t="shared" si="1"/>
        <v>0</v>
      </c>
    </row>
    <row r="20" spans="1:12" ht="34.5" customHeight="1" thickBot="1" x14ac:dyDescent="0.2">
      <c r="A20" s="20">
        <v>12</v>
      </c>
      <c r="B20" s="68" t="s">
        <v>50</v>
      </c>
      <c r="C20" s="61">
        <f t="shared" si="2"/>
        <v>43</v>
      </c>
      <c r="D20" s="49" t="s">
        <v>22</v>
      </c>
      <c r="E20" s="28"/>
      <c r="F20" s="28">
        <f t="shared" si="3"/>
        <v>0</v>
      </c>
      <c r="G20" s="72">
        <v>0</v>
      </c>
      <c r="H20" s="11"/>
      <c r="I20" s="28">
        <f t="shared" si="0"/>
        <v>0</v>
      </c>
      <c r="J20" s="35"/>
      <c r="K20" s="31">
        <f>ROUNDDOWN(F20+I20+J20,0)</f>
        <v>0</v>
      </c>
    </row>
    <row r="21" spans="1:12" ht="37.5" customHeight="1" thickTop="1" thickBot="1" x14ac:dyDescent="0.2">
      <c r="A21" s="98" t="s">
        <v>0</v>
      </c>
      <c r="B21" s="99"/>
      <c r="C21" s="41">
        <f>SUM(C9:C20)</f>
        <v>516</v>
      </c>
      <c r="D21" s="50"/>
      <c r="E21" s="12"/>
      <c r="F21" s="17"/>
      <c r="G21" s="13">
        <f>SUM(G9:G20)</f>
        <v>34763</v>
      </c>
      <c r="H21" s="14"/>
      <c r="I21" s="29"/>
      <c r="J21" s="32"/>
      <c r="K21" s="15">
        <f>SUM(K9:K20)</f>
        <v>0</v>
      </c>
    </row>
    <row r="22" spans="1:12" ht="26.25" customHeight="1" x14ac:dyDescent="0.15">
      <c r="C22" s="43"/>
      <c r="D22" s="51"/>
      <c r="E22" s="6"/>
      <c r="F22" s="7"/>
      <c r="G22" s="8"/>
      <c r="H22" s="8"/>
      <c r="I22" s="8"/>
      <c r="J22" s="8"/>
      <c r="K22" s="8"/>
    </row>
    <row r="23" spans="1:12" ht="27.75" customHeight="1" x14ac:dyDescent="0.15">
      <c r="A23" s="92" t="s">
        <v>10</v>
      </c>
      <c r="B23" s="92"/>
      <c r="C23" s="93"/>
      <c r="D23" s="92"/>
      <c r="E23" s="92"/>
      <c r="F23" s="92"/>
      <c r="G23" s="92"/>
      <c r="H23" s="92"/>
      <c r="I23" s="92"/>
      <c r="J23" s="92"/>
      <c r="K23" s="92"/>
    </row>
    <row r="24" spans="1:12" ht="27.75" customHeight="1" x14ac:dyDescent="0.15">
      <c r="A24" s="92" t="s">
        <v>11</v>
      </c>
      <c r="B24" s="92"/>
      <c r="C24" s="93"/>
      <c r="D24" s="92"/>
      <c r="E24" s="92"/>
      <c r="F24" s="92"/>
      <c r="G24" s="92"/>
      <c r="H24" s="92"/>
      <c r="I24" s="92"/>
      <c r="J24" s="92"/>
      <c r="K24" s="92"/>
    </row>
    <row r="25" spans="1:12" ht="27.75" customHeight="1" x14ac:dyDescent="0.15">
      <c r="A25" s="92" t="s">
        <v>26</v>
      </c>
      <c r="B25" s="92"/>
      <c r="C25" s="93"/>
      <c r="D25" s="92"/>
      <c r="E25" s="92"/>
      <c r="F25" s="92"/>
      <c r="G25" s="92"/>
      <c r="H25" s="92"/>
      <c r="I25" s="92"/>
      <c r="J25" s="92"/>
      <c r="K25" s="92"/>
      <c r="L25" s="69"/>
    </row>
    <row r="26" spans="1:12" ht="27.75" customHeight="1" x14ac:dyDescent="0.15">
      <c r="A26" s="92" t="s">
        <v>27</v>
      </c>
      <c r="B26" s="92"/>
      <c r="C26" s="93"/>
      <c r="D26" s="92"/>
      <c r="E26" s="92"/>
      <c r="F26" s="92"/>
      <c r="G26" s="92"/>
      <c r="H26" s="92"/>
      <c r="I26" s="92"/>
      <c r="J26" s="92"/>
      <c r="K26" s="92"/>
      <c r="L26" s="69"/>
    </row>
    <row r="27" spans="1:12" ht="24" customHeight="1" x14ac:dyDescent="0.15">
      <c r="C27" s="62"/>
      <c r="D27" s="57"/>
      <c r="H27" s="62"/>
    </row>
    <row r="28" spans="1:12" ht="26.25" customHeight="1" x14ac:dyDescent="0.15">
      <c r="B28" s="16"/>
      <c r="G28" s="110" t="s">
        <v>7</v>
      </c>
      <c r="H28" s="110"/>
      <c r="I28" s="94"/>
      <c r="J28" s="94"/>
      <c r="K28" s="94"/>
    </row>
    <row r="29" spans="1:12" ht="26.25" customHeight="1" x14ac:dyDescent="0.15">
      <c r="B29" s="16"/>
    </row>
    <row r="30" spans="1:12" ht="26.25" customHeight="1" x14ac:dyDescent="0.15">
      <c r="B30" s="16"/>
    </row>
    <row r="31" spans="1:12" ht="26.25" customHeight="1" x14ac:dyDescent="0.15">
      <c r="B31" s="16"/>
    </row>
    <row r="32" spans="1:12" ht="26.25" customHeight="1" x14ac:dyDescent="0.15"/>
    <row r="33" spans="3:7" ht="26.25" customHeight="1" x14ac:dyDescent="0.15">
      <c r="C33" s="2"/>
      <c r="D33" s="52"/>
      <c r="E33" s="2"/>
      <c r="F33" s="3"/>
      <c r="G33" s="64"/>
    </row>
    <row r="34" spans="3:7" ht="26.25" customHeight="1" x14ac:dyDescent="0.15">
      <c r="C34" s="2"/>
      <c r="D34" s="52"/>
      <c r="E34" s="2"/>
      <c r="F34" s="4"/>
      <c r="G34" s="64"/>
    </row>
    <row r="35" spans="3:7" ht="26.25" customHeight="1" x14ac:dyDescent="0.15">
      <c r="C35" s="2"/>
      <c r="D35" s="52"/>
      <c r="E35" s="2"/>
      <c r="F35" s="5"/>
      <c r="G35" s="64"/>
    </row>
    <row r="36" spans="3:7" ht="26.25" customHeight="1" x14ac:dyDescent="0.15">
      <c r="C36" s="2"/>
      <c r="D36" s="52"/>
      <c r="E36" s="2"/>
      <c r="F36" s="5"/>
      <c r="G36" s="64"/>
    </row>
    <row r="37" spans="3:7" ht="26.25" customHeight="1" x14ac:dyDescent="0.15"/>
    <row r="38" spans="3:7" ht="26.25" customHeight="1" x14ac:dyDescent="0.15"/>
    <row r="39" spans="3:7" ht="26.25" customHeight="1" x14ac:dyDescent="0.15"/>
    <row r="40" spans="3:7" ht="26.25" customHeight="1" x14ac:dyDescent="0.15"/>
    <row r="41" spans="3:7" ht="26.25" customHeight="1" x14ac:dyDescent="0.15"/>
    <row r="42" spans="3:7" ht="26.25" customHeight="1" x14ac:dyDescent="0.15"/>
  </sheetData>
  <mergeCells count="14">
    <mergeCell ref="G28:H28"/>
    <mergeCell ref="I28:K28"/>
    <mergeCell ref="K7:K8"/>
    <mergeCell ref="J7:J8"/>
    <mergeCell ref="A21:B21"/>
    <mergeCell ref="A23:K23"/>
    <mergeCell ref="A24:K24"/>
    <mergeCell ref="A25:K25"/>
    <mergeCell ref="A26:K26"/>
    <mergeCell ref="C4:F4"/>
    <mergeCell ref="A7:A8"/>
    <mergeCell ref="B7:B8"/>
    <mergeCell ref="C7:F7"/>
    <mergeCell ref="G7:I7"/>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oddHeader>&amp;L&amp;"ＭＳ 明朝,標準"&amp;10様式７－１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M8" sqref="M8"/>
    </sheetView>
  </sheetViews>
  <sheetFormatPr defaultRowHeight="13.5" x14ac:dyDescent="0.15"/>
  <cols>
    <col min="1" max="1" width="4.125" style="53" bestFit="1" customWidth="1"/>
    <col min="2" max="2" width="12.5" style="53" customWidth="1"/>
    <col min="3" max="3" width="8" style="53" bestFit="1" customWidth="1"/>
    <col min="4" max="4" width="3.75" style="63" customWidth="1"/>
    <col min="5" max="5" width="12.75" style="53" customWidth="1"/>
    <col min="6" max="6" width="12.5" style="53" bestFit="1" customWidth="1"/>
    <col min="7" max="7" width="12.5" style="53" customWidth="1"/>
    <col min="8" max="8" width="10.75" style="53" customWidth="1"/>
    <col min="9" max="9" width="14" style="53" bestFit="1" customWidth="1"/>
    <col min="10" max="10" width="14" style="53" customWidth="1"/>
    <col min="11" max="11" width="12.875" style="53" customWidth="1"/>
    <col min="12" max="12" width="9" style="53"/>
    <col min="13" max="13" width="9.25" style="53" bestFit="1" customWidth="1"/>
    <col min="14" max="16384" width="9" style="53"/>
  </cols>
  <sheetData>
    <row r="1" spans="1:14" x14ac:dyDescent="0.15">
      <c r="C1" s="6"/>
      <c r="D1" s="44"/>
      <c r="E1" s="6"/>
      <c r="F1" s="7"/>
      <c r="G1" s="8"/>
      <c r="H1" s="8"/>
      <c r="I1" s="8"/>
      <c r="J1" s="8"/>
      <c r="K1" s="8" t="s">
        <v>1</v>
      </c>
    </row>
    <row r="2" spans="1:14" ht="17.25" x14ac:dyDescent="0.15">
      <c r="A2" s="23" t="s">
        <v>6</v>
      </c>
      <c r="B2" s="54"/>
      <c r="C2" s="21"/>
      <c r="D2" s="45"/>
      <c r="E2" s="22"/>
      <c r="F2" s="22"/>
      <c r="G2" s="22"/>
      <c r="H2" s="22"/>
      <c r="I2" s="21"/>
      <c r="J2" s="21"/>
      <c r="K2" s="21"/>
    </row>
    <row r="3" spans="1:14" ht="14.25" customHeight="1" x14ac:dyDescent="0.15">
      <c r="C3" s="6"/>
      <c r="D3" s="44"/>
      <c r="E3" s="37"/>
      <c r="F3" s="37"/>
      <c r="G3" s="37"/>
      <c r="H3" s="37"/>
      <c r="I3" s="8"/>
      <c r="J3" s="8"/>
      <c r="K3" s="8"/>
    </row>
    <row r="4" spans="1:14" ht="21.75" customHeight="1" x14ac:dyDescent="0.15">
      <c r="B4" s="55" t="s">
        <v>4</v>
      </c>
      <c r="C4" s="94" t="s">
        <v>30</v>
      </c>
      <c r="D4" s="94"/>
      <c r="E4" s="95"/>
      <c r="F4" s="95"/>
    </row>
    <row r="5" spans="1:14" ht="15" customHeight="1" x14ac:dyDescent="0.15">
      <c r="B5" s="56"/>
      <c r="C5" s="40"/>
      <c r="D5" s="40"/>
      <c r="E5" s="57"/>
      <c r="F5" s="57"/>
    </row>
    <row r="6" spans="1:14" ht="15" customHeight="1" thickBot="1" x14ac:dyDescent="0.2">
      <c r="C6" s="6"/>
      <c r="D6" s="44"/>
      <c r="E6" s="6"/>
      <c r="F6" s="7"/>
      <c r="G6" s="8"/>
      <c r="H6" s="8"/>
      <c r="I6" s="8"/>
      <c r="J6" s="8"/>
      <c r="K6" s="6" t="s">
        <v>2</v>
      </c>
    </row>
    <row r="7" spans="1:14" ht="30" customHeight="1" x14ac:dyDescent="0.15">
      <c r="A7" s="96" t="s">
        <v>5</v>
      </c>
      <c r="B7" s="102" t="s">
        <v>3</v>
      </c>
      <c r="C7" s="104" t="s">
        <v>13</v>
      </c>
      <c r="D7" s="105"/>
      <c r="E7" s="106"/>
      <c r="F7" s="107"/>
      <c r="G7" s="108" t="s">
        <v>14</v>
      </c>
      <c r="H7" s="109"/>
      <c r="I7" s="109"/>
      <c r="J7" s="100" t="s">
        <v>9</v>
      </c>
      <c r="K7" s="90" t="s">
        <v>15</v>
      </c>
    </row>
    <row r="8" spans="1:14" ht="60" customHeight="1" thickBot="1" x14ac:dyDescent="0.2">
      <c r="A8" s="97"/>
      <c r="B8" s="103"/>
      <c r="C8" s="42" t="s">
        <v>16</v>
      </c>
      <c r="D8" s="46" t="s">
        <v>12</v>
      </c>
      <c r="E8" s="1" t="s">
        <v>17</v>
      </c>
      <c r="F8" s="24" t="s">
        <v>24</v>
      </c>
      <c r="G8" s="38" t="s">
        <v>21</v>
      </c>
      <c r="H8" s="39" t="s">
        <v>18</v>
      </c>
      <c r="I8" s="25" t="s">
        <v>19</v>
      </c>
      <c r="J8" s="101"/>
      <c r="K8" s="91"/>
    </row>
    <row r="9" spans="1:14" ht="34.5" customHeight="1" x14ac:dyDescent="0.15">
      <c r="A9" s="18">
        <v>1</v>
      </c>
      <c r="B9" s="66" t="s">
        <v>39</v>
      </c>
      <c r="C9" s="58">
        <v>35</v>
      </c>
      <c r="D9" s="47" t="s">
        <v>23</v>
      </c>
      <c r="E9" s="26"/>
      <c r="F9" s="26">
        <f>C9*E9</f>
        <v>0</v>
      </c>
      <c r="G9" s="70">
        <v>4</v>
      </c>
      <c r="H9" s="9"/>
      <c r="I9" s="26">
        <f>G9*H9</f>
        <v>0</v>
      </c>
      <c r="J9" s="33"/>
      <c r="K9" s="36">
        <f>ROUNDDOWN(F9+I9+J9,0)</f>
        <v>0</v>
      </c>
      <c r="M9" s="59"/>
      <c r="N9" s="59"/>
    </row>
    <row r="10" spans="1:14" ht="34.5" customHeight="1" x14ac:dyDescent="0.15">
      <c r="A10" s="19">
        <v>2</v>
      </c>
      <c r="B10" s="67" t="s">
        <v>40</v>
      </c>
      <c r="C10" s="60">
        <f>IF($C$9="","",$C$9)</f>
        <v>35</v>
      </c>
      <c r="D10" s="48" t="s">
        <v>22</v>
      </c>
      <c r="E10" s="27"/>
      <c r="F10" s="27">
        <f>C10*E10</f>
        <v>0</v>
      </c>
      <c r="G10" s="71">
        <v>707</v>
      </c>
      <c r="H10" s="10"/>
      <c r="I10" s="27">
        <f t="shared" ref="I10:I20" si="0">G10*H10</f>
        <v>0</v>
      </c>
      <c r="J10" s="34"/>
      <c r="K10" s="30">
        <f t="shared" ref="K10:K19" si="1">ROUNDDOWN(F10+I10+J10,0)</f>
        <v>0</v>
      </c>
    </row>
    <row r="11" spans="1:14" ht="34.5" customHeight="1" x14ac:dyDescent="0.15">
      <c r="A11" s="19">
        <v>3</v>
      </c>
      <c r="B11" s="67" t="s">
        <v>41</v>
      </c>
      <c r="C11" s="60">
        <f t="shared" ref="C11:C20" si="2">IF($C$9="","",$C$9)</f>
        <v>35</v>
      </c>
      <c r="D11" s="48" t="s">
        <v>22</v>
      </c>
      <c r="E11" s="27"/>
      <c r="F11" s="27">
        <f t="shared" ref="F11:F20" si="3">C11*E11</f>
        <v>0</v>
      </c>
      <c r="G11" s="71">
        <v>1787</v>
      </c>
      <c r="H11" s="10"/>
      <c r="I11" s="27">
        <f t="shared" si="0"/>
        <v>0</v>
      </c>
      <c r="J11" s="34"/>
      <c r="K11" s="30">
        <f t="shared" si="1"/>
        <v>0</v>
      </c>
    </row>
    <row r="12" spans="1:14" ht="34.5" customHeight="1" x14ac:dyDescent="0.15">
      <c r="A12" s="19">
        <v>4</v>
      </c>
      <c r="B12" s="67" t="s">
        <v>42</v>
      </c>
      <c r="C12" s="60">
        <f t="shared" si="2"/>
        <v>35</v>
      </c>
      <c r="D12" s="48" t="s">
        <v>22</v>
      </c>
      <c r="E12" s="27"/>
      <c r="F12" s="27">
        <f t="shared" si="3"/>
        <v>0</v>
      </c>
      <c r="G12" s="71">
        <v>14138</v>
      </c>
      <c r="H12" s="10"/>
      <c r="I12" s="27">
        <f t="shared" si="0"/>
        <v>0</v>
      </c>
      <c r="J12" s="34"/>
      <c r="K12" s="30">
        <f t="shared" si="1"/>
        <v>0</v>
      </c>
    </row>
    <row r="13" spans="1:14" ht="34.5" customHeight="1" x14ac:dyDescent="0.15">
      <c r="A13" s="19">
        <v>5</v>
      </c>
      <c r="B13" s="67" t="s">
        <v>43</v>
      </c>
      <c r="C13" s="60">
        <f t="shared" si="2"/>
        <v>35</v>
      </c>
      <c r="D13" s="48" t="s">
        <v>22</v>
      </c>
      <c r="E13" s="27"/>
      <c r="F13" s="27">
        <f t="shared" si="3"/>
        <v>0</v>
      </c>
      <c r="G13" s="71">
        <v>10105</v>
      </c>
      <c r="H13" s="10"/>
      <c r="I13" s="27">
        <f t="shared" si="0"/>
        <v>0</v>
      </c>
      <c r="J13" s="34"/>
      <c r="K13" s="30">
        <f t="shared" si="1"/>
        <v>0</v>
      </c>
    </row>
    <row r="14" spans="1:14" ht="34.5" customHeight="1" x14ac:dyDescent="0.15">
      <c r="A14" s="19">
        <v>6</v>
      </c>
      <c r="B14" s="67" t="s">
        <v>44</v>
      </c>
      <c r="C14" s="60">
        <f t="shared" si="2"/>
        <v>35</v>
      </c>
      <c r="D14" s="48" t="s">
        <v>22</v>
      </c>
      <c r="E14" s="27"/>
      <c r="F14" s="27">
        <f t="shared" si="3"/>
        <v>0</v>
      </c>
      <c r="G14" s="71">
        <v>6418</v>
      </c>
      <c r="H14" s="10"/>
      <c r="I14" s="27">
        <f t="shared" si="0"/>
        <v>0</v>
      </c>
      <c r="J14" s="34"/>
      <c r="K14" s="30">
        <f t="shared" si="1"/>
        <v>0</v>
      </c>
    </row>
    <row r="15" spans="1:14" ht="34.5" customHeight="1" x14ac:dyDescent="0.15">
      <c r="A15" s="19">
        <v>7</v>
      </c>
      <c r="B15" s="67" t="s">
        <v>45</v>
      </c>
      <c r="C15" s="60">
        <f t="shared" si="2"/>
        <v>35</v>
      </c>
      <c r="D15" s="48" t="s">
        <v>22</v>
      </c>
      <c r="E15" s="27"/>
      <c r="F15" s="27">
        <f t="shared" si="3"/>
        <v>0</v>
      </c>
      <c r="G15" s="71">
        <v>513</v>
      </c>
      <c r="H15" s="10"/>
      <c r="I15" s="27">
        <f t="shared" si="0"/>
        <v>0</v>
      </c>
      <c r="J15" s="34"/>
      <c r="K15" s="30">
        <f t="shared" si="1"/>
        <v>0</v>
      </c>
    </row>
    <row r="16" spans="1:14" ht="34.5" customHeight="1" x14ac:dyDescent="0.15">
      <c r="A16" s="19">
        <v>8</v>
      </c>
      <c r="B16" s="67" t="s">
        <v>46</v>
      </c>
      <c r="C16" s="60">
        <f t="shared" si="2"/>
        <v>35</v>
      </c>
      <c r="D16" s="48" t="s">
        <v>22</v>
      </c>
      <c r="E16" s="27"/>
      <c r="F16" s="27">
        <f t="shared" si="3"/>
        <v>0</v>
      </c>
      <c r="G16" s="71">
        <v>2</v>
      </c>
      <c r="H16" s="10"/>
      <c r="I16" s="27">
        <f t="shared" si="0"/>
        <v>0</v>
      </c>
      <c r="J16" s="34"/>
      <c r="K16" s="30">
        <f t="shared" si="1"/>
        <v>0</v>
      </c>
    </row>
    <row r="17" spans="1:12" ht="34.5" customHeight="1" x14ac:dyDescent="0.15">
      <c r="A17" s="19">
        <v>9</v>
      </c>
      <c r="B17" s="67" t="s">
        <v>47</v>
      </c>
      <c r="C17" s="60">
        <f t="shared" si="2"/>
        <v>35</v>
      </c>
      <c r="D17" s="48" t="s">
        <v>22</v>
      </c>
      <c r="E17" s="27"/>
      <c r="F17" s="27">
        <f t="shared" si="3"/>
        <v>0</v>
      </c>
      <c r="G17" s="71">
        <v>0</v>
      </c>
      <c r="H17" s="10"/>
      <c r="I17" s="27">
        <f t="shared" si="0"/>
        <v>0</v>
      </c>
      <c r="J17" s="34"/>
      <c r="K17" s="30">
        <f t="shared" si="1"/>
        <v>0</v>
      </c>
    </row>
    <row r="18" spans="1:12" ht="34.5" customHeight="1" x14ac:dyDescent="0.15">
      <c r="A18" s="19">
        <v>10</v>
      </c>
      <c r="B18" s="67" t="s">
        <v>48</v>
      </c>
      <c r="C18" s="60">
        <f t="shared" si="2"/>
        <v>35</v>
      </c>
      <c r="D18" s="48" t="s">
        <v>22</v>
      </c>
      <c r="E18" s="27"/>
      <c r="F18" s="27">
        <f t="shared" si="3"/>
        <v>0</v>
      </c>
      <c r="G18" s="71">
        <v>0</v>
      </c>
      <c r="H18" s="10"/>
      <c r="I18" s="27">
        <f t="shared" si="0"/>
        <v>0</v>
      </c>
      <c r="J18" s="34"/>
      <c r="K18" s="30">
        <f t="shared" si="1"/>
        <v>0</v>
      </c>
    </row>
    <row r="19" spans="1:12" ht="34.5" customHeight="1" x14ac:dyDescent="0.15">
      <c r="A19" s="19">
        <v>11</v>
      </c>
      <c r="B19" s="67" t="s">
        <v>49</v>
      </c>
      <c r="C19" s="60">
        <f t="shared" si="2"/>
        <v>35</v>
      </c>
      <c r="D19" s="48" t="s">
        <v>22</v>
      </c>
      <c r="E19" s="27"/>
      <c r="F19" s="27">
        <f t="shared" si="3"/>
        <v>0</v>
      </c>
      <c r="G19" s="71">
        <v>0</v>
      </c>
      <c r="H19" s="10"/>
      <c r="I19" s="27">
        <f t="shared" si="0"/>
        <v>0</v>
      </c>
      <c r="J19" s="34"/>
      <c r="K19" s="30">
        <f t="shared" si="1"/>
        <v>0</v>
      </c>
    </row>
    <row r="20" spans="1:12" ht="34.5" customHeight="1" thickBot="1" x14ac:dyDescent="0.2">
      <c r="A20" s="20">
        <v>12</v>
      </c>
      <c r="B20" s="68" t="s">
        <v>50</v>
      </c>
      <c r="C20" s="61">
        <f t="shared" si="2"/>
        <v>35</v>
      </c>
      <c r="D20" s="49" t="s">
        <v>22</v>
      </c>
      <c r="E20" s="28"/>
      <c r="F20" s="28">
        <f t="shared" si="3"/>
        <v>0</v>
      </c>
      <c r="G20" s="72">
        <v>0</v>
      </c>
      <c r="H20" s="11"/>
      <c r="I20" s="28">
        <f t="shared" si="0"/>
        <v>0</v>
      </c>
      <c r="J20" s="35"/>
      <c r="K20" s="31">
        <f>ROUNDDOWN(F20+I20+J20,0)</f>
        <v>0</v>
      </c>
    </row>
    <row r="21" spans="1:12" ht="37.5" customHeight="1" thickTop="1" thickBot="1" x14ac:dyDescent="0.2">
      <c r="A21" s="98" t="s">
        <v>0</v>
      </c>
      <c r="B21" s="99"/>
      <c r="C21" s="41">
        <f>SUM(C9:C20)</f>
        <v>420</v>
      </c>
      <c r="D21" s="50"/>
      <c r="E21" s="12"/>
      <c r="F21" s="17"/>
      <c r="G21" s="13">
        <f>SUM(G9:G20)</f>
        <v>33674</v>
      </c>
      <c r="H21" s="14"/>
      <c r="I21" s="29"/>
      <c r="J21" s="32"/>
      <c r="K21" s="15">
        <f>SUM(K9:K20)</f>
        <v>0</v>
      </c>
    </row>
    <row r="22" spans="1:12" ht="26.25" customHeight="1" x14ac:dyDescent="0.15">
      <c r="C22" s="43"/>
      <c r="D22" s="51"/>
      <c r="E22" s="6"/>
      <c r="F22" s="7"/>
      <c r="G22" s="8"/>
      <c r="H22" s="8"/>
      <c r="I22" s="8"/>
      <c r="J22" s="8"/>
      <c r="K22" s="8"/>
    </row>
    <row r="23" spans="1:12" ht="27.75" customHeight="1" x14ac:dyDescent="0.15">
      <c r="A23" s="92" t="s">
        <v>10</v>
      </c>
      <c r="B23" s="92"/>
      <c r="C23" s="93"/>
      <c r="D23" s="92"/>
      <c r="E23" s="92"/>
      <c r="F23" s="92"/>
      <c r="G23" s="92"/>
      <c r="H23" s="92"/>
      <c r="I23" s="92"/>
      <c r="J23" s="92"/>
      <c r="K23" s="92"/>
    </row>
    <row r="24" spans="1:12" ht="27.75" customHeight="1" x14ac:dyDescent="0.15">
      <c r="A24" s="92" t="s">
        <v>11</v>
      </c>
      <c r="B24" s="92"/>
      <c r="C24" s="93"/>
      <c r="D24" s="92"/>
      <c r="E24" s="92"/>
      <c r="F24" s="92"/>
      <c r="G24" s="92"/>
      <c r="H24" s="92"/>
      <c r="I24" s="92"/>
      <c r="J24" s="92"/>
      <c r="K24" s="92"/>
    </row>
    <row r="25" spans="1:12" ht="27.75" customHeight="1" x14ac:dyDescent="0.15">
      <c r="A25" s="92" t="s">
        <v>26</v>
      </c>
      <c r="B25" s="92"/>
      <c r="C25" s="93"/>
      <c r="D25" s="92"/>
      <c r="E25" s="92"/>
      <c r="F25" s="92"/>
      <c r="G25" s="92"/>
      <c r="H25" s="92"/>
      <c r="I25" s="92"/>
      <c r="J25" s="92"/>
      <c r="K25" s="92"/>
      <c r="L25" s="69"/>
    </row>
    <row r="26" spans="1:12" ht="27.75" customHeight="1" x14ac:dyDescent="0.15">
      <c r="A26" s="92" t="s">
        <v>27</v>
      </c>
      <c r="B26" s="92"/>
      <c r="C26" s="93"/>
      <c r="D26" s="92"/>
      <c r="E26" s="92"/>
      <c r="F26" s="92"/>
      <c r="G26" s="92"/>
      <c r="H26" s="92"/>
      <c r="I26" s="92"/>
      <c r="J26" s="92"/>
      <c r="K26" s="92"/>
      <c r="L26" s="69"/>
    </row>
    <row r="27" spans="1:12" ht="24" customHeight="1" x14ac:dyDescent="0.15">
      <c r="C27" s="62"/>
      <c r="D27" s="57"/>
      <c r="H27" s="62"/>
    </row>
    <row r="28" spans="1:12" ht="26.25" customHeight="1" x14ac:dyDescent="0.15">
      <c r="B28" s="16"/>
      <c r="G28" s="110" t="s">
        <v>7</v>
      </c>
      <c r="H28" s="110"/>
      <c r="I28" s="94"/>
      <c r="J28" s="94"/>
      <c r="K28" s="94"/>
    </row>
    <row r="29" spans="1:12" ht="26.25" customHeight="1" x14ac:dyDescent="0.15">
      <c r="B29" s="16"/>
    </row>
    <row r="30" spans="1:12" ht="26.25" customHeight="1" x14ac:dyDescent="0.15">
      <c r="B30" s="16"/>
    </row>
    <row r="31" spans="1:12" ht="26.25" customHeight="1" x14ac:dyDescent="0.15">
      <c r="B31" s="16"/>
    </row>
    <row r="32" spans="1:12" ht="26.25" customHeight="1" x14ac:dyDescent="0.15"/>
    <row r="33" spans="3:7" ht="26.25" customHeight="1" x14ac:dyDescent="0.15">
      <c r="C33" s="2"/>
      <c r="D33" s="52"/>
      <c r="E33" s="2"/>
      <c r="F33" s="3"/>
      <c r="G33" s="64"/>
    </row>
    <row r="34" spans="3:7" ht="26.25" customHeight="1" x14ac:dyDescent="0.15">
      <c r="C34" s="2"/>
      <c r="D34" s="52"/>
      <c r="E34" s="2"/>
      <c r="F34" s="4"/>
      <c r="G34" s="64"/>
    </row>
    <row r="35" spans="3:7" ht="26.25" customHeight="1" x14ac:dyDescent="0.15">
      <c r="C35" s="2"/>
      <c r="D35" s="52"/>
      <c r="E35" s="2"/>
      <c r="F35" s="5"/>
      <c r="G35" s="64"/>
    </row>
    <row r="36" spans="3:7" ht="26.25" customHeight="1" x14ac:dyDescent="0.15">
      <c r="C36" s="2"/>
      <c r="D36" s="52"/>
      <c r="E36" s="2"/>
      <c r="F36" s="5"/>
      <c r="G36" s="64"/>
    </row>
    <row r="37" spans="3:7" ht="26.25" customHeight="1" x14ac:dyDescent="0.15"/>
    <row r="38" spans="3:7" ht="26.25" customHeight="1" x14ac:dyDescent="0.15"/>
    <row r="39" spans="3:7" ht="26.25" customHeight="1" x14ac:dyDescent="0.15"/>
    <row r="40" spans="3:7" ht="26.25" customHeight="1" x14ac:dyDescent="0.15"/>
    <row r="41" spans="3:7" ht="26.25" customHeight="1" x14ac:dyDescent="0.15"/>
    <row r="42" spans="3:7" ht="26.25" customHeight="1" x14ac:dyDescent="0.15"/>
  </sheetData>
  <mergeCells count="14">
    <mergeCell ref="G28:H28"/>
    <mergeCell ref="I28:K28"/>
    <mergeCell ref="K7:K8"/>
    <mergeCell ref="J7:J8"/>
    <mergeCell ref="A21:B21"/>
    <mergeCell ref="A23:K23"/>
    <mergeCell ref="A24:K24"/>
    <mergeCell ref="A25:K25"/>
    <mergeCell ref="A26:K26"/>
    <mergeCell ref="C4:F4"/>
    <mergeCell ref="A7:A8"/>
    <mergeCell ref="B7:B8"/>
    <mergeCell ref="C7:F7"/>
    <mergeCell ref="G7:I7"/>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oddHeader>&amp;L&amp;"ＭＳ 明朝,標準"&amp;10様式７－１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M8" sqref="M8"/>
    </sheetView>
  </sheetViews>
  <sheetFormatPr defaultRowHeight="13.5" x14ac:dyDescent="0.15"/>
  <cols>
    <col min="1" max="1" width="4.125" style="53" bestFit="1" customWidth="1"/>
    <col min="2" max="2" width="12.5" style="53" customWidth="1"/>
    <col min="3" max="3" width="8" style="53" bestFit="1" customWidth="1"/>
    <col min="4" max="4" width="3.75" style="63" customWidth="1"/>
    <col min="5" max="5" width="12.75" style="53" customWidth="1"/>
    <col min="6" max="6" width="12.5" style="53" bestFit="1" customWidth="1"/>
    <col min="7" max="7" width="12.5" style="53" customWidth="1"/>
    <col min="8" max="8" width="10.75" style="53" customWidth="1"/>
    <col min="9" max="9" width="14" style="53" bestFit="1" customWidth="1"/>
    <col min="10" max="10" width="14" style="53" customWidth="1"/>
    <col min="11" max="11" width="12.875" style="53" customWidth="1"/>
    <col min="12" max="12" width="9" style="53"/>
    <col min="13" max="13" width="9.25" style="53" bestFit="1" customWidth="1"/>
    <col min="14" max="16384" width="9" style="53"/>
  </cols>
  <sheetData>
    <row r="1" spans="1:14" x14ac:dyDescent="0.15">
      <c r="C1" s="6"/>
      <c r="D1" s="44"/>
      <c r="E1" s="6"/>
      <c r="F1" s="7"/>
      <c r="G1" s="8"/>
      <c r="H1" s="8"/>
      <c r="I1" s="8"/>
      <c r="J1" s="8"/>
      <c r="K1" s="8" t="s">
        <v>1</v>
      </c>
    </row>
    <row r="2" spans="1:14" ht="17.25" x14ac:dyDescent="0.15">
      <c r="A2" s="23" t="s">
        <v>6</v>
      </c>
      <c r="B2" s="54"/>
      <c r="C2" s="21"/>
      <c r="D2" s="45"/>
      <c r="E2" s="22"/>
      <c r="F2" s="22"/>
      <c r="G2" s="22"/>
      <c r="H2" s="22"/>
      <c r="I2" s="21"/>
      <c r="J2" s="21"/>
      <c r="K2" s="21"/>
    </row>
    <row r="3" spans="1:14" ht="14.25" customHeight="1" x14ac:dyDescent="0.15">
      <c r="C3" s="6"/>
      <c r="D3" s="44"/>
      <c r="E3" s="37"/>
      <c r="F3" s="37"/>
      <c r="G3" s="37"/>
      <c r="H3" s="37"/>
      <c r="I3" s="8"/>
      <c r="J3" s="8"/>
      <c r="K3" s="8"/>
    </row>
    <row r="4" spans="1:14" ht="21.75" customHeight="1" x14ac:dyDescent="0.15">
      <c r="B4" s="55" t="s">
        <v>4</v>
      </c>
      <c r="C4" s="94" t="s">
        <v>51</v>
      </c>
      <c r="D4" s="94"/>
      <c r="E4" s="95"/>
      <c r="F4" s="95"/>
    </row>
    <row r="5" spans="1:14" ht="15" customHeight="1" x14ac:dyDescent="0.15">
      <c r="B5" s="56"/>
      <c r="C5" s="40"/>
      <c r="D5" s="40"/>
      <c r="E5" s="57"/>
      <c r="F5" s="57"/>
    </row>
    <row r="6" spans="1:14" ht="15" customHeight="1" thickBot="1" x14ac:dyDescent="0.2">
      <c r="C6" s="6"/>
      <c r="D6" s="44"/>
      <c r="E6" s="6"/>
      <c r="F6" s="7"/>
      <c r="G6" s="8"/>
      <c r="H6" s="8"/>
      <c r="I6" s="8"/>
      <c r="J6" s="8"/>
      <c r="K6" s="6" t="s">
        <v>2</v>
      </c>
    </row>
    <row r="7" spans="1:14" ht="30" customHeight="1" x14ac:dyDescent="0.15">
      <c r="A7" s="96" t="s">
        <v>5</v>
      </c>
      <c r="B7" s="102" t="s">
        <v>3</v>
      </c>
      <c r="C7" s="104" t="s">
        <v>13</v>
      </c>
      <c r="D7" s="105"/>
      <c r="E7" s="106"/>
      <c r="F7" s="107"/>
      <c r="G7" s="108" t="s">
        <v>14</v>
      </c>
      <c r="H7" s="109"/>
      <c r="I7" s="109"/>
      <c r="J7" s="100" t="s">
        <v>9</v>
      </c>
      <c r="K7" s="90" t="s">
        <v>15</v>
      </c>
    </row>
    <row r="8" spans="1:14" ht="60" customHeight="1" thickBot="1" x14ac:dyDescent="0.2">
      <c r="A8" s="97"/>
      <c r="B8" s="103"/>
      <c r="C8" s="42" t="s">
        <v>16</v>
      </c>
      <c r="D8" s="46" t="s">
        <v>12</v>
      </c>
      <c r="E8" s="1" t="s">
        <v>17</v>
      </c>
      <c r="F8" s="24" t="s">
        <v>24</v>
      </c>
      <c r="G8" s="38" t="s">
        <v>21</v>
      </c>
      <c r="H8" s="39" t="s">
        <v>18</v>
      </c>
      <c r="I8" s="25" t="s">
        <v>19</v>
      </c>
      <c r="J8" s="101"/>
      <c r="K8" s="91"/>
    </row>
    <row r="9" spans="1:14" ht="34.5" customHeight="1" x14ac:dyDescent="0.15">
      <c r="A9" s="18">
        <v>1</v>
      </c>
      <c r="B9" s="66" t="s">
        <v>39</v>
      </c>
      <c r="C9" s="58">
        <v>35</v>
      </c>
      <c r="D9" s="47" t="s">
        <v>23</v>
      </c>
      <c r="E9" s="26"/>
      <c r="F9" s="26">
        <f>C9*E9</f>
        <v>0</v>
      </c>
      <c r="G9" s="70">
        <v>0</v>
      </c>
      <c r="H9" s="9"/>
      <c r="I9" s="26">
        <f>G9*H9</f>
        <v>0</v>
      </c>
      <c r="J9" s="33"/>
      <c r="K9" s="36">
        <f>ROUNDDOWN(F9+I9+J9,0)</f>
        <v>0</v>
      </c>
      <c r="M9" s="59"/>
      <c r="N9" s="59"/>
    </row>
    <row r="10" spans="1:14" ht="34.5" customHeight="1" x14ac:dyDescent="0.15">
      <c r="A10" s="19">
        <v>2</v>
      </c>
      <c r="B10" s="67" t="s">
        <v>40</v>
      </c>
      <c r="C10" s="60">
        <f>IF($C$9="","",$C$9)</f>
        <v>35</v>
      </c>
      <c r="D10" s="48" t="s">
        <v>22</v>
      </c>
      <c r="E10" s="27"/>
      <c r="F10" s="27">
        <f>C10*E10</f>
        <v>0</v>
      </c>
      <c r="G10" s="71">
        <v>351</v>
      </c>
      <c r="H10" s="10"/>
      <c r="I10" s="27">
        <f t="shared" ref="I10:I20" si="0">G10*H10</f>
        <v>0</v>
      </c>
      <c r="J10" s="34"/>
      <c r="K10" s="30">
        <f t="shared" ref="K10:K19" si="1">ROUNDDOWN(F10+I10+J10,0)</f>
        <v>0</v>
      </c>
    </row>
    <row r="11" spans="1:14" ht="34.5" customHeight="1" x14ac:dyDescent="0.15">
      <c r="A11" s="19">
        <v>3</v>
      </c>
      <c r="B11" s="67" t="s">
        <v>41</v>
      </c>
      <c r="C11" s="60">
        <f t="shared" ref="C11:C20" si="2">IF($C$9="","",$C$9)</f>
        <v>35</v>
      </c>
      <c r="D11" s="48" t="s">
        <v>22</v>
      </c>
      <c r="E11" s="27"/>
      <c r="F11" s="27">
        <f t="shared" ref="F11:F20" si="3">C11*E11</f>
        <v>0</v>
      </c>
      <c r="G11" s="71">
        <v>1737</v>
      </c>
      <c r="H11" s="10"/>
      <c r="I11" s="27">
        <f t="shared" si="0"/>
        <v>0</v>
      </c>
      <c r="J11" s="34"/>
      <c r="K11" s="30">
        <f t="shared" si="1"/>
        <v>0</v>
      </c>
    </row>
    <row r="12" spans="1:14" ht="34.5" customHeight="1" x14ac:dyDescent="0.15">
      <c r="A12" s="19">
        <v>4</v>
      </c>
      <c r="B12" s="67" t="s">
        <v>42</v>
      </c>
      <c r="C12" s="60">
        <f t="shared" si="2"/>
        <v>35</v>
      </c>
      <c r="D12" s="48" t="s">
        <v>22</v>
      </c>
      <c r="E12" s="27"/>
      <c r="F12" s="27">
        <f t="shared" si="3"/>
        <v>0</v>
      </c>
      <c r="G12" s="71">
        <v>8025</v>
      </c>
      <c r="H12" s="10"/>
      <c r="I12" s="27">
        <f t="shared" si="0"/>
        <v>0</v>
      </c>
      <c r="J12" s="34"/>
      <c r="K12" s="30">
        <f t="shared" si="1"/>
        <v>0</v>
      </c>
    </row>
    <row r="13" spans="1:14" ht="34.5" customHeight="1" x14ac:dyDescent="0.15">
      <c r="A13" s="19">
        <v>5</v>
      </c>
      <c r="B13" s="67" t="s">
        <v>43</v>
      </c>
      <c r="C13" s="60">
        <f t="shared" si="2"/>
        <v>35</v>
      </c>
      <c r="D13" s="48" t="s">
        <v>22</v>
      </c>
      <c r="E13" s="27"/>
      <c r="F13" s="27">
        <f t="shared" si="3"/>
        <v>0</v>
      </c>
      <c r="G13" s="71">
        <v>7255</v>
      </c>
      <c r="H13" s="10"/>
      <c r="I13" s="27">
        <f t="shared" si="0"/>
        <v>0</v>
      </c>
      <c r="J13" s="34"/>
      <c r="K13" s="30">
        <f t="shared" si="1"/>
        <v>0</v>
      </c>
    </row>
    <row r="14" spans="1:14" ht="34.5" customHeight="1" x14ac:dyDescent="0.15">
      <c r="A14" s="19">
        <v>6</v>
      </c>
      <c r="B14" s="67" t="s">
        <v>44</v>
      </c>
      <c r="C14" s="60">
        <f t="shared" si="2"/>
        <v>35</v>
      </c>
      <c r="D14" s="48" t="s">
        <v>22</v>
      </c>
      <c r="E14" s="27"/>
      <c r="F14" s="27">
        <f t="shared" si="3"/>
        <v>0</v>
      </c>
      <c r="G14" s="71">
        <v>4501</v>
      </c>
      <c r="H14" s="10"/>
      <c r="I14" s="27">
        <f t="shared" si="0"/>
        <v>0</v>
      </c>
      <c r="J14" s="34"/>
      <c r="K14" s="30">
        <f t="shared" si="1"/>
        <v>0</v>
      </c>
    </row>
    <row r="15" spans="1:14" ht="34.5" customHeight="1" x14ac:dyDescent="0.15">
      <c r="A15" s="19">
        <v>7</v>
      </c>
      <c r="B15" s="67" t="s">
        <v>45</v>
      </c>
      <c r="C15" s="60">
        <f t="shared" si="2"/>
        <v>35</v>
      </c>
      <c r="D15" s="48" t="s">
        <v>22</v>
      </c>
      <c r="E15" s="27"/>
      <c r="F15" s="27">
        <f t="shared" si="3"/>
        <v>0</v>
      </c>
      <c r="G15" s="71">
        <v>998</v>
      </c>
      <c r="H15" s="10"/>
      <c r="I15" s="27">
        <f t="shared" si="0"/>
        <v>0</v>
      </c>
      <c r="J15" s="34"/>
      <c r="K15" s="30">
        <f t="shared" si="1"/>
        <v>0</v>
      </c>
    </row>
    <row r="16" spans="1:14" ht="34.5" customHeight="1" x14ac:dyDescent="0.15">
      <c r="A16" s="19">
        <v>8</v>
      </c>
      <c r="B16" s="67" t="s">
        <v>46</v>
      </c>
      <c r="C16" s="60">
        <f t="shared" si="2"/>
        <v>35</v>
      </c>
      <c r="D16" s="48" t="s">
        <v>22</v>
      </c>
      <c r="E16" s="27"/>
      <c r="F16" s="27">
        <f t="shared" si="3"/>
        <v>0</v>
      </c>
      <c r="G16" s="71">
        <v>0</v>
      </c>
      <c r="H16" s="10"/>
      <c r="I16" s="27">
        <f t="shared" si="0"/>
        <v>0</v>
      </c>
      <c r="J16" s="34"/>
      <c r="K16" s="30">
        <f t="shared" si="1"/>
        <v>0</v>
      </c>
    </row>
    <row r="17" spans="1:12" ht="34.5" customHeight="1" x14ac:dyDescent="0.15">
      <c r="A17" s="19">
        <v>9</v>
      </c>
      <c r="B17" s="67" t="s">
        <v>47</v>
      </c>
      <c r="C17" s="60">
        <f t="shared" si="2"/>
        <v>35</v>
      </c>
      <c r="D17" s="48" t="s">
        <v>22</v>
      </c>
      <c r="E17" s="27"/>
      <c r="F17" s="27">
        <f t="shared" si="3"/>
        <v>0</v>
      </c>
      <c r="G17" s="71">
        <v>0</v>
      </c>
      <c r="H17" s="10"/>
      <c r="I17" s="27">
        <f t="shared" si="0"/>
        <v>0</v>
      </c>
      <c r="J17" s="34"/>
      <c r="K17" s="30">
        <f t="shared" si="1"/>
        <v>0</v>
      </c>
    </row>
    <row r="18" spans="1:12" ht="34.5" customHeight="1" x14ac:dyDescent="0.15">
      <c r="A18" s="19">
        <v>10</v>
      </c>
      <c r="B18" s="67" t="s">
        <v>48</v>
      </c>
      <c r="C18" s="60">
        <f t="shared" si="2"/>
        <v>35</v>
      </c>
      <c r="D18" s="48" t="s">
        <v>22</v>
      </c>
      <c r="E18" s="27"/>
      <c r="F18" s="27">
        <f t="shared" si="3"/>
        <v>0</v>
      </c>
      <c r="G18" s="71">
        <v>0</v>
      </c>
      <c r="H18" s="10"/>
      <c r="I18" s="27">
        <f t="shared" si="0"/>
        <v>0</v>
      </c>
      <c r="J18" s="34"/>
      <c r="K18" s="30">
        <f t="shared" si="1"/>
        <v>0</v>
      </c>
    </row>
    <row r="19" spans="1:12" ht="34.5" customHeight="1" x14ac:dyDescent="0.15">
      <c r="A19" s="19">
        <v>11</v>
      </c>
      <c r="B19" s="67" t="s">
        <v>49</v>
      </c>
      <c r="C19" s="60">
        <f t="shared" si="2"/>
        <v>35</v>
      </c>
      <c r="D19" s="48" t="s">
        <v>22</v>
      </c>
      <c r="E19" s="27"/>
      <c r="F19" s="27">
        <f t="shared" si="3"/>
        <v>0</v>
      </c>
      <c r="G19" s="71">
        <v>0</v>
      </c>
      <c r="H19" s="10"/>
      <c r="I19" s="27">
        <f t="shared" si="0"/>
        <v>0</v>
      </c>
      <c r="J19" s="34"/>
      <c r="K19" s="30">
        <f t="shared" si="1"/>
        <v>0</v>
      </c>
    </row>
    <row r="20" spans="1:12" ht="34.5" customHeight="1" thickBot="1" x14ac:dyDescent="0.2">
      <c r="A20" s="20">
        <v>12</v>
      </c>
      <c r="B20" s="68" t="s">
        <v>50</v>
      </c>
      <c r="C20" s="61">
        <f t="shared" si="2"/>
        <v>35</v>
      </c>
      <c r="D20" s="49" t="s">
        <v>22</v>
      </c>
      <c r="E20" s="28"/>
      <c r="F20" s="28">
        <f t="shared" si="3"/>
        <v>0</v>
      </c>
      <c r="G20" s="72">
        <v>0</v>
      </c>
      <c r="H20" s="11"/>
      <c r="I20" s="28">
        <f t="shared" si="0"/>
        <v>0</v>
      </c>
      <c r="J20" s="35"/>
      <c r="K20" s="31">
        <f>ROUNDDOWN(F20+I20+J20,0)</f>
        <v>0</v>
      </c>
    </row>
    <row r="21" spans="1:12" ht="37.5" customHeight="1" thickTop="1" thickBot="1" x14ac:dyDescent="0.2">
      <c r="A21" s="98" t="s">
        <v>0</v>
      </c>
      <c r="B21" s="99"/>
      <c r="C21" s="41">
        <f>SUM(C9:C20)</f>
        <v>420</v>
      </c>
      <c r="D21" s="50"/>
      <c r="E21" s="12"/>
      <c r="F21" s="17"/>
      <c r="G21" s="13">
        <f>SUM(G9:G20)</f>
        <v>22867</v>
      </c>
      <c r="H21" s="14"/>
      <c r="I21" s="29"/>
      <c r="J21" s="32"/>
      <c r="K21" s="15">
        <f>SUM(K9:K20)</f>
        <v>0</v>
      </c>
    </row>
    <row r="22" spans="1:12" ht="26.25" customHeight="1" x14ac:dyDescent="0.15">
      <c r="C22" s="43"/>
      <c r="D22" s="51"/>
      <c r="E22" s="6"/>
      <c r="F22" s="7"/>
      <c r="G22" s="8"/>
      <c r="H22" s="8"/>
      <c r="I22" s="8"/>
      <c r="J22" s="8"/>
      <c r="K22" s="8"/>
    </row>
    <row r="23" spans="1:12" ht="27.75" customHeight="1" x14ac:dyDescent="0.15">
      <c r="A23" s="92" t="s">
        <v>10</v>
      </c>
      <c r="B23" s="92"/>
      <c r="C23" s="93"/>
      <c r="D23" s="92"/>
      <c r="E23" s="92"/>
      <c r="F23" s="92"/>
      <c r="G23" s="92"/>
      <c r="H23" s="92"/>
      <c r="I23" s="92"/>
      <c r="J23" s="92"/>
      <c r="K23" s="92"/>
    </row>
    <row r="24" spans="1:12" ht="27.75" customHeight="1" x14ac:dyDescent="0.15">
      <c r="A24" s="92" t="s">
        <v>11</v>
      </c>
      <c r="B24" s="92"/>
      <c r="C24" s="93"/>
      <c r="D24" s="92"/>
      <c r="E24" s="92"/>
      <c r="F24" s="92"/>
      <c r="G24" s="92"/>
      <c r="H24" s="92"/>
      <c r="I24" s="92"/>
      <c r="J24" s="92"/>
      <c r="K24" s="92"/>
    </row>
    <row r="25" spans="1:12" ht="27.75" customHeight="1" x14ac:dyDescent="0.15">
      <c r="A25" s="92" t="s">
        <v>26</v>
      </c>
      <c r="B25" s="92"/>
      <c r="C25" s="93"/>
      <c r="D25" s="92"/>
      <c r="E25" s="92"/>
      <c r="F25" s="92"/>
      <c r="G25" s="92"/>
      <c r="H25" s="92"/>
      <c r="I25" s="92"/>
      <c r="J25" s="92"/>
      <c r="K25" s="92"/>
      <c r="L25" s="86"/>
    </row>
    <row r="26" spans="1:12" ht="27.75" customHeight="1" x14ac:dyDescent="0.15">
      <c r="A26" s="92" t="s">
        <v>27</v>
      </c>
      <c r="B26" s="92"/>
      <c r="C26" s="93"/>
      <c r="D26" s="92"/>
      <c r="E26" s="92"/>
      <c r="F26" s="92"/>
      <c r="G26" s="92"/>
      <c r="H26" s="92"/>
      <c r="I26" s="92"/>
      <c r="J26" s="92"/>
      <c r="K26" s="92"/>
      <c r="L26" s="86"/>
    </row>
    <row r="27" spans="1:12" ht="24" customHeight="1" x14ac:dyDescent="0.15">
      <c r="C27" s="62"/>
      <c r="D27" s="57"/>
      <c r="H27" s="62"/>
    </row>
    <row r="28" spans="1:12" ht="26.25" customHeight="1" x14ac:dyDescent="0.15">
      <c r="B28" s="16"/>
      <c r="G28" s="110" t="s">
        <v>7</v>
      </c>
      <c r="H28" s="110"/>
      <c r="I28" s="94"/>
      <c r="J28" s="94"/>
      <c r="K28" s="94"/>
    </row>
    <row r="29" spans="1:12" ht="26.25" customHeight="1" x14ac:dyDescent="0.15">
      <c r="B29" s="16"/>
    </row>
    <row r="30" spans="1:12" ht="26.25" customHeight="1" x14ac:dyDescent="0.15">
      <c r="B30" s="16"/>
    </row>
    <row r="31" spans="1:12" ht="26.25" customHeight="1" x14ac:dyDescent="0.15">
      <c r="B31" s="16"/>
    </row>
    <row r="32" spans="1:12" ht="26.25" customHeight="1" x14ac:dyDescent="0.15"/>
    <row r="33" spans="3:7" ht="26.25" customHeight="1" x14ac:dyDescent="0.15">
      <c r="C33" s="2"/>
      <c r="D33" s="52"/>
      <c r="E33" s="2"/>
      <c r="F33" s="3"/>
      <c r="G33" s="64"/>
    </row>
    <row r="34" spans="3:7" ht="26.25" customHeight="1" x14ac:dyDescent="0.15">
      <c r="C34" s="2"/>
      <c r="D34" s="52"/>
      <c r="E34" s="2"/>
      <c r="F34" s="4"/>
      <c r="G34" s="64"/>
    </row>
    <row r="35" spans="3:7" ht="26.25" customHeight="1" x14ac:dyDescent="0.15">
      <c r="C35" s="2"/>
      <c r="D35" s="52"/>
      <c r="E35" s="2"/>
      <c r="F35" s="5"/>
      <c r="G35" s="64"/>
    </row>
    <row r="36" spans="3:7" ht="26.25" customHeight="1" x14ac:dyDescent="0.15">
      <c r="C36" s="2"/>
      <c r="D36" s="52"/>
      <c r="E36" s="2"/>
      <c r="F36" s="5"/>
      <c r="G36" s="64"/>
    </row>
    <row r="37" spans="3:7" ht="26.25" customHeight="1" x14ac:dyDescent="0.15"/>
    <row r="38" spans="3:7" ht="26.25" customHeight="1" x14ac:dyDescent="0.15"/>
    <row r="39" spans="3:7" ht="26.25" customHeight="1" x14ac:dyDescent="0.15"/>
    <row r="40" spans="3:7" ht="26.25" customHeight="1" x14ac:dyDescent="0.15"/>
    <row r="41" spans="3:7" ht="26.25" customHeight="1" x14ac:dyDescent="0.15"/>
    <row r="42" spans="3:7" ht="26.25" customHeight="1" x14ac:dyDescent="0.15"/>
  </sheetData>
  <mergeCells count="14">
    <mergeCell ref="G28:H28"/>
    <mergeCell ref="I28:K28"/>
    <mergeCell ref="K7:K8"/>
    <mergeCell ref="A21:B21"/>
    <mergeCell ref="A23:K23"/>
    <mergeCell ref="A24:K24"/>
    <mergeCell ref="A25:K25"/>
    <mergeCell ref="A26:K26"/>
    <mergeCell ref="J7:J8"/>
    <mergeCell ref="C4:F4"/>
    <mergeCell ref="A7:A8"/>
    <mergeCell ref="B7:B8"/>
    <mergeCell ref="C7:F7"/>
    <mergeCell ref="G7:I7"/>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oddHeader>&amp;L&amp;"ＭＳ 明朝,標準"&amp;10様式７－１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契約単価積算内訳書 合計</vt:lpstr>
      <vt:lpstr>様式7-1（手稲山麓線富丘5-7車道C盤）</vt:lpstr>
      <vt:lpstr>様式7-1（手稲山麓線富丘5-7車道D盤）</vt:lpstr>
      <vt:lpstr>様式7-1（円山西町1号線宮の森車道下C盤）</vt:lpstr>
      <vt:lpstr>様式7-1（北野6号線北野3-4車道B盤）</vt:lpstr>
      <vt:lpstr>様式7-1（小別沢線宮の森2-17車道）</vt:lpstr>
      <vt:lpstr>'契約単価積算内訳書 合計'!Print_Area</vt:lpstr>
      <vt:lpstr>'様式7-1（円山西町1号線宮の森車道下C盤）'!Print_Area</vt:lpstr>
      <vt:lpstr>'様式7-1（手稲山麓線富丘5-7車道C盤）'!Print_Area</vt:lpstr>
      <vt:lpstr>'様式7-1（手稲山麓線富丘5-7車道D盤）'!Print_Area</vt:lpstr>
      <vt:lpstr>'様式7-1（小別沢線宮の森2-17車道）'!Print_Area</vt:lpstr>
      <vt:lpstr>'様式7-1（北野6号線北野3-4車道B盤）'!Print_Area</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品川　匡弘</cp:lastModifiedBy>
  <cp:lastPrinted>2021-08-10T02:18:46Z</cp:lastPrinted>
  <dcterms:created xsi:type="dcterms:W3CDTF">2001-06-14T01:58:07Z</dcterms:created>
  <dcterms:modified xsi:type="dcterms:W3CDTF">2021-08-10T02:19:20Z</dcterms:modified>
</cp:coreProperties>
</file>