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0" yWindow="15" windowWidth="13575" windowHeight="12570" tabRatio="852"/>
  </bookViews>
  <sheets>
    <sheet name="図5-5～8" sheetId="2" r:id="rId1"/>
  </sheets>
  <calcPr calcId="145621"/>
</workbook>
</file>

<file path=xl/calcChain.xml><?xml version="1.0" encoding="utf-8"?>
<calcChain xmlns="http://schemas.openxmlformats.org/spreadsheetml/2006/main">
  <c r="E45" i="2" l="1"/>
  <c r="H57" i="2" l="1"/>
  <c r="H67" i="2"/>
  <c r="F64" i="2"/>
  <c r="D47" i="2"/>
  <c r="D43" i="2"/>
  <c r="E43" i="2"/>
  <c r="F43" i="2"/>
  <c r="G43" i="2"/>
  <c r="H43" i="2"/>
  <c r="I43" i="2"/>
  <c r="J43" i="2"/>
  <c r="D44" i="2"/>
  <c r="E44" i="2"/>
  <c r="F44" i="2"/>
  <c r="G44" i="2"/>
  <c r="H44" i="2"/>
  <c r="I44" i="2"/>
  <c r="J44" i="2"/>
  <c r="D45" i="2"/>
  <c r="F45" i="2"/>
  <c r="G45" i="2"/>
  <c r="H45" i="2"/>
  <c r="I45" i="2"/>
  <c r="J45" i="2"/>
  <c r="D46" i="2"/>
  <c r="E46" i="2"/>
  <c r="F46" i="2"/>
  <c r="G46" i="2"/>
  <c r="H46" i="2"/>
  <c r="I46" i="2"/>
  <c r="J46" i="2"/>
  <c r="E47" i="2"/>
  <c r="F47" i="2"/>
  <c r="G47" i="2"/>
  <c r="H47" i="2"/>
  <c r="I47" i="2"/>
  <c r="J47" i="2"/>
  <c r="D48" i="2"/>
  <c r="E48" i="2"/>
  <c r="F48" i="2"/>
  <c r="G48" i="2"/>
  <c r="H48" i="2"/>
  <c r="I48" i="2"/>
  <c r="J48" i="2"/>
  <c r="D49" i="2"/>
  <c r="E49" i="2"/>
  <c r="F49" i="2"/>
  <c r="G49" i="2"/>
  <c r="H49" i="2"/>
  <c r="I49" i="2"/>
  <c r="J49" i="2"/>
  <c r="D50" i="2"/>
  <c r="E50" i="2"/>
  <c r="F50" i="2"/>
  <c r="G50" i="2"/>
  <c r="H50" i="2"/>
  <c r="I50" i="2"/>
  <c r="J50" i="2"/>
  <c r="D51" i="2"/>
  <c r="E51" i="2"/>
  <c r="F51" i="2"/>
  <c r="G51" i="2"/>
  <c r="H51" i="2"/>
  <c r="I51" i="2"/>
  <c r="J51" i="2"/>
  <c r="D52" i="2"/>
  <c r="E52" i="2"/>
  <c r="F52" i="2"/>
  <c r="G52" i="2"/>
  <c r="H52" i="2"/>
  <c r="I52" i="2"/>
  <c r="J52" i="2"/>
  <c r="D53" i="2"/>
  <c r="E53" i="2"/>
  <c r="F53" i="2"/>
  <c r="G53" i="2"/>
  <c r="H53" i="2"/>
  <c r="I53" i="2"/>
  <c r="J53" i="2"/>
  <c r="D54" i="2"/>
  <c r="E54" i="2"/>
  <c r="F54" i="2"/>
  <c r="G54" i="2"/>
  <c r="H54" i="2"/>
  <c r="I54" i="2"/>
  <c r="J54" i="2"/>
  <c r="D55" i="2"/>
  <c r="E55" i="2"/>
  <c r="F55" i="2"/>
  <c r="G55" i="2"/>
  <c r="H55" i="2"/>
  <c r="I55" i="2"/>
  <c r="J55" i="2"/>
  <c r="D56" i="2"/>
  <c r="E56" i="2"/>
  <c r="F56" i="2"/>
  <c r="G56" i="2"/>
  <c r="H56" i="2"/>
  <c r="I56" i="2"/>
  <c r="J56" i="2"/>
  <c r="D57" i="2"/>
  <c r="E57" i="2"/>
  <c r="F57" i="2"/>
  <c r="G57" i="2"/>
  <c r="I57" i="2"/>
  <c r="J57" i="2"/>
  <c r="D58" i="2"/>
  <c r="E58" i="2"/>
  <c r="F58" i="2"/>
  <c r="G58" i="2"/>
  <c r="H58" i="2"/>
  <c r="I58" i="2"/>
  <c r="J58" i="2"/>
  <c r="D59" i="2"/>
  <c r="E59" i="2"/>
  <c r="F59" i="2"/>
  <c r="G59" i="2"/>
  <c r="H59" i="2"/>
  <c r="I59" i="2"/>
  <c r="J59" i="2"/>
  <c r="D60" i="2"/>
  <c r="E60" i="2"/>
  <c r="F60" i="2"/>
  <c r="G60" i="2"/>
  <c r="H60" i="2"/>
  <c r="I60" i="2"/>
  <c r="J60" i="2"/>
  <c r="D61" i="2"/>
  <c r="E61" i="2"/>
  <c r="F61" i="2"/>
  <c r="G61" i="2"/>
  <c r="H61" i="2"/>
  <c r="I61" i="2"/>
  <c r="J61" i="2"/>
  <c r="D62" i="2"/>
  <c r="E62" i="2"/>
  <c r="F62" i="2"/>
  <c r="G62" i="2"/>
  <c r="H62" i="2"/>
  <c r="I62" i="2"/>
  <c r="J62" i="2"/>
  <c r="D64" i="2"/>
  <c r="E64" i="2"/>
  <c r="G64" i="2"/>
  <c r="H64" i="2"/>
  <c r="I64" i="2"/>
  <c r="J64" i="2"/>
  <c r="D65" i="2"/>
  <c r="E65" i="2"/>
  <c r="F65" i="2"/>
  <c r="G65" i="2"/>
  <c r="H65" i="2"/>
  <c r="I65" i="2"/>
  <c r="J65" i="2"/>
  <c r="D66" i="2"/>
  <c r="E66" i="2"/>
  <c r="F66" i="2"/>
  <c r="G66" i="2"/>
  <c r="H66" i="2"/>
  <c r="I66" i="2"/>
  <c r="J66" i="2"/>
  <c r="D67" i="2"/>
  <c r="E67" i="2"/>
  <c r="F67" i="2"/>
  <c r="G67" i="2"/>
  <c r="I67" i="2"/>
  <c r="J67" i="2"/>
  <c r="D68" i="2"/>
  <c r="E68" i="2"/>
  <c r="F68" i="2"/>
  <c r="G68" i="2"/>
  <c r="H68" i="2"/>
  <c r="I68" i="2"/>
  <c r="J68" i="2"/>
  <c r="D69" i="2"/>
  <c r="E69" i="2"/>
  <c r="F69" i="2"/>
  <c r="G69" i="2"/>
  <c r="H69" i="2"/>
  <c r="I69" i="2"/>
  <c r="J69" i="2"/>
</calcChain>
</file>

<file path=xl/sharedStrings.xml><?xml version="1.0" encoding="utf-8"?>
<sst xmlns="http://schemas.openxmlformats.org/spreadsheetml/2006/main" count="126" uniqueCount="72">
  <si>
    <t>１　感染症及び寄生虫症</t>
  </si>
  <si>
    <t>１０　呼吸器系の疾患</t>
  </si>
  <si>
    <t>１０　呼吸器系の疾患（肺炎）</t>
  </si>
  <si>
    <t>１１　消化器系の疾患</t>
  </si>
  <si>
    <t>１２　皮膚及び皮下組織の疾患</t>
  </si>
  <si>
    <t>１３　筋骨格系及び結合組織の疾患</t>
  </si>
  <si>
    <t>１４　腎尿路生殖器系の疾患</t>
  </si>
  <si>
    <t>１５　妊娠，分娩及び産じょく</t>
  </si>
  <si>
    <t>１６　周産期に発生した病態</t>
  </si>
  <si>
    <t>１７　先天奇形，変形及び染色体異常</t>
  </si>
  <si>
    <t>１８　症状，徴候及び異常臨床所見・異常検査所見で他に分類されないもの</t>
  </si>
  <si>
    <t>１９　損傷，中毒及びその他の外因の影響</t>
  </si>
  <si>
    <t>２　新生物</t>
  </si>
  <si>
    <t>２　新生物（（悪性新生物）（再掲））</t>
  </si>
  <si>
    <t>２１　健康状態に影響を及ぼす要因及び保健サービスの利用</t>
  </si>
  <si>
    <t>３　血液及び造血器の疾患並びに免疫機構の障害</t>
  </si>
  <si>
    <t>４　内分泌，栄養及び代謝疾患</t>
  </si>
  <si>
    <t>４　内分泌，栄養及び代謝疾患（糖尿病）</t>
  </si>
  <si>
    <t>５　精神及び行動の障害</t>
  </si>
  <si>
    <t>６　神経系の疾患</t>
  </si>
  <si>
    <t>７　眼及び付属器の疾患</t>
  </si>
  <si>
    <t>８　耳及び乳様突起の疾患</t>
  </si>
  <si>
    <t>９　循環器系の疾患</t>
  </si>
  <si>
    <t>９　循環器系の疾患（（脳血管疾患）（再掲））</t>
  </si>
  <si>
    <t>９　循環器系の疾患（虚血性心疾患）</t>
  </si>
  <si>
    <t>AJAPA推計外来患者（札幌市）</t>
    <rPh sb="5" eb="7">
      <t>スイケイ</t>
    </rPh>
    <rPh sb="7" eb="9">
      <t>ガイライ</t>
    </rPh>
    <rPh sb="9" eb="11">
      <t>カンジャ</t>
    </rPh>
    <rPh sb="12" eb="15">
      <t>サッポロシ</t>
    </rPh>
    <phoneticPr fontId="3"/>
  </si>
  <si>
    <t>循環器系の疾患</t>
  </si>
  <si>
    <t>筋骨格系及び結合組織の疾患</t>
  </si>
  <si>
    <t>神経系の疾患</t>
  </si>
  <si>
    <t>眼及び付属器の疾患</t>
  </si>
  <si>
    <t>新生物</t>
  </si>
  <si>
    <t>腎尿路生殖器系の疾患</t>
  </si>
  <si>
    <t>健康状態に影響を及ぼす要因及び保健サービスの利用</t>
  </si>
  <si>
    <t>精神及び行動の障害</t>
  </si>
  <si>
    <t>消化器系の疾患</t>
  </si>
  <si>
    <t>皮膚及び皮下組織の疾患</t>
  </si>
  <si>
    <t>耳及び乳様突起の疾患</t>
  </si>
  <si>
    <t>感染症及び寄生虫症</t>
  </si>
  <si>
    <t>血液及び造血器の疾患並びに免疫機構の障害</t>
  </si>
  <si>
    <t>呼吸器系の疾患</t>
  </si>
  <si>
    <t>周産期に発生した病態</t>
  </si>
  <si>
    <t>内分泌、栄養及び代謝疾患</t>
  </si>
  <si>
    <t>妊娠、分娩及び産じょく</t>
  </si>
  <si>
    <t>先天奇形、変形及び染色体異常</t>
  </si>
  <si>
    <t>症状、徴候及び異常臨床所見・異常検査所見で他に分類されないもの</t>
  </si>
  <si>
    <t>損傷、中毒及びその他の外因の影響</t>
  </si>
  <si>
    <t>基本情報</t>
    <rPh sb="0" eb="2">
      <t>キホン</t>
    </rPh>
    <rPh sb="2" eb="4">
      <t>ジョウホウ</t>
    </rPh>
    <phoneticPr fontId="3"/>
  </si>
  <si>
    <t>図番号</t>
    <rPh sb="0" eb="1">
      <t>ズ</t>
    </rPh>
    <rPh sb="1" eb="3">
      <t>バンゴウ</t>
    </rPh>
    <phoneticPr fontId="3"/>
  </si>
  <si>
    <t>タイトル</t>
    <phoneticPr fontId="3"/>
  </si>
  <si>
    <t>データ</t>
    <phoneticPr fontId="3"/>
  </si>
  <si>
    <t>傷病分類別</t>
    <rPh sb="0" eb="2">
      <t>ショウビョウ</t>
    </rPh>
    <rPh sb="2" eb="4">
      <t>ブンルイ</t>
    </rPh>
    <rPh sb="4" eb="5">
      <t>ベツ</t>
    </rPh>
    <phoneticPr fontId="3"/>
  </si>
  <si>
    <t>主要な疾病</t>
    <rPh sb="0" eb="2">
      <t>シュヨウ</t>
    </rPh>
    <rPh sb="3" eb="5">
      <t>シッペイ</t>
    </rPh>
    <phoneticPr fontId="3"/>
  </si>
  <si>
    <t>がん</t>
    <phoneticPr fontId="3"/>
  </si>
  <si>
    <t>脳卒中</t>
    <rPh sb="0" eb="3">
      <t>ノウソッチュウ</t>
    </rPh>
    <phoneticPr fontId="3"/>
  </si>
  <si>
    <t>急性心筋梗塞</t>
    <rPh sb="0" eb="2">
      <t>キュウセイ</t>
    </rPh>
    <rPh sb="2" eb="4">
      <t>シンキン</t>
    </rPh>
    <rPh sb="4" eb="6">
      <t>コウソク</t>
    </rPh>
    <phoneticPr fontId="3"/>
  </si>
  <si>
    <t>糖尿病</t>
    <rPh sb="0" eb="3">
      <t>トウニョウビョウ</t>
    </rPh>
    <phoneticPr fontId="3"/>
  </si>
  <si>
    <t>精神疾患</t>
    <rPh sb="0" eb="2">
      <t>セイシン</t>
    </rPh>
    <rPh sb="2" eb="4">
      <t>シッカン</t>
    </rPh>
    <phoneticPr fontId="3"/>
  </si>
  <si>
    <t>肺炎</t>
    <rPh sb="0" eb="2">
      <t>ハイエン</t>
    </rPh>
    <phoneticPr fontId="3"/>
  </si>
  <si>
    <t>AJAPA4.1</t>
    <phoneticPr fontId="3"/>
  </si>
  <si>
    <t>推計の対象地域</t>
    <rPh sb="0" eb="2">
      <t>スイケイ</t>
    </rPh>
    <rPh sb="3" eb="5">
      <t>タイショウ</t>
    </rPh>
    <rPh sb="5" eb="7">
      <t>チイキ</t>
    </rPh>
    <phoneticPr fontId="3"/>
  </si>
  <si>
    <t>札幌市</t>
    <rPh sb="0" eb="3">
      <t>サッポロシ</t>
    </rPh>
    <phoneticPr fontId="3"/>
  </si>
  <si>
    <t>AJAPA推計外来患者数</t>
    <rPh sb="5" eb="7">
      <t>スイケイ</t>
    </rPh>
    <rPh sb="7" eb="9">
      <t>ガイライ</t>
    </rPh>
    <rPh sb="9" eb="11">
      <t>カンジャ</t>
    </rPh>
    <rPh sb="11" eb="12">
      <t>スウ</t>
    </rPh>
    <phoneticPr fontId="3"/>
  </si>
  <si>
    <t>がん</t>
  </si>
  <si>
    <t>データの掲載元</t>
    <rPh sb="4" eb="6">
      <t>ケイサイ</t>
    </rPh>
    <rPh sb="6" eb="7">
      <t>モト</t>
    </rPh>
    <phoneticPr fontId="3"/>
  </si>
  <si>
    <t>グラフ</t>
    <phoneticPr fontId="3"/>
  </si>
  <si>
    <t>傷病別推計外来患者数</t>
    <rPh sb="0" eb="2">
      <t>ショウビョウ</t>
    </rPh>
    <rPh sb="2" eb="3">
      <t>ベツ</t>
    </rPh>
    <rPh sb="3" eb="5">
      <t>スイケイ</t>
    </rPh>
    <rPh sb="5" eb="7">
      <t>ガイライ</t>
    </rPh>
    <rPh sb="7" eb="10">
      <t>カンジャスウ</t>
    </rPh>
    <phoneticPr fontId="3"/>
  </si>
  <si>
    <t>傷病別推計外来患者数の変化率</t>
    <rPh sb="0" eb="2">
      <t>ショウビョウ</t>
    </rPh>
    <rPh sb="2" eb="3">
      <t>ベツ</t>
    </rPh>
    <rPh sb="3" eb="5">
      <t>スイケイ</t>
    </rPh>
    <rPh sb="5" eb="7">
      <t>ガイライ</t>
    </rPh>
    <rPh sb="7" eb="10">
      <t>カンジャスウ</t>
    </rPh>
    <rPh sb="11" eb="13">
      <t>ヘンカ</t>
    </rPh>
    <rPh sb="13" eb="14">
      <t>リツ</t>
    </rPh>
    <phoneticPr fontId="3"/>
  </si>
  <si>
    <t>主要疾病の推計外来患者数</t>
    <rPh sb="0" eb="2">
      <t>シュヨウ</t>
    </rPh>
    <rPh sb="2" eb="4">
      <t>シッペイ</t>
    </rPh>
    <rPh sb="5" eb="7">
      <t>スイケイ</t>
    </rPh>
    <rPh sb="7" eb="9">
      <t>ガイライ</t>
    </rPh>
    <rPh sb="9" eb="12">
      <t>カンジャスウ</t>
    </rPh>
    <phoneticPr fontId="3"/>
  </si>
  <si>
    <t>主要疾病の推計外来患者数の変化率</t>
    <rPh sb="0" eb="2">
      <t>シュヨウ</t>
    </rPh>
    <rPh sb="2" eb="4">
      <t>シッペイ</t>
    </rPh>
    <rPh sb="5" eb="7">
      <t>スイケイ</t>
    </rPh>
    <rPh sb="7" eb="9">
      <t>ガイライ</t>
    </rPh>
    <rPh sb="9" eb="12">
      <t>カンジャスウ</t>
    </rPh>
    <rPh sb="13" eb="15">
      <t>ヘンカ</t>
    </rPh>
    <rPh sb="15" eb="16">
      <t>リツ</t>
    </rPh>
    <phoneticPr fontId="3"/>
  </si>
  <si>
    <t>AJAPA推計外来患者数の変化率</t>
    <rPh sb="5" eb="7">
      <t>スイケイ</t>
    </rPh>
    <rPh sb="7" eb="9">
      <t>ガイライ</t>
    </rPh>
    <rPh sb="9" eb="11">
      <t>カンジャ</t>
    </rPh>
    <rPh sb="11" eb="12">
      <t>スウ</t>
    </rPh>
    <rPh sb="13" eb="15">
      <t>ヘンカ</t>
    </rPh>
    <rPh sb="15" eb="16">
      <t>リツ</t>
    </rPh>
    <phoneticPr fontId="3"/>
  </si>
  <si>
    <t>傷病分類別・主要疾病の推計外来患者数・患者数の変化率</t>
    <rPh sb="0" eb="2">
      <t>ショウビョウ</t>
    </rPh>
    <rPh sb="2" eb="4">
      <t>ブンルイ</t>
    </rPh>
    <rPh sb="4" eb="5">
      <t>ベツ</t>
    </rPh>
    <rPh sb="6" eb="8">
      <t>シュヨウ</t>
    </rPh>
    <rPh sb="8" eb="10">
      <t>シッペイ</t>
    </rPh>
    <rPh sb="11" eb="13">
      <t>スイケイ</t>
    </rPh>
    <rPh sb="13" eb="15">
      <t>ガイライ</t>
    </rPh>
    <rPh sb="15" eb="18">
      <t>カンジャスウ</t>
    </rPh>
    <rPh sb="19" eb="22">
      <t>カンジャスウ</t>
    </rPh>
    <rPh sb="23" eb="25">
      <t>ヘンカ</t>
    </rPh>
    <rPh sb="25" eb="26">
      <t>リツ</t>
    </rPh>
    <phoneticPr fontId="3"/>
  </si>
  <si>
    <t>図5-5～5-8</t>
    <rPh sb="0" eb="1">
      <t>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</si>
</sst>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/>
  </cellStyleXfs>
  <cellXfs count="39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9" xfId="1" applyFont="1" applyBorder="1" applyAlignment="1">
      <alignment vertical="center" wrapText="1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7" fillId="3" borderId="6" xfId="1" applyFont="1" applyFill="1" applyBorder="1" applyAlignment="1">
      <alignment vertical="center"/>
    </xf>
    <xf numFmtId="0" fontId="7" fillId="3" borderId="10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7" fillId="2" borderId="4" xfId="1" applyFont="1" applyFill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7" fillId="2" borderId="8" xfId="1" applyFont="1" applyFill="1" applyBorder="1" applyAlignment="1">
      <alignment vertical="center"/>
    </xf>
    <xf numFmtId="0" fontId="7" fillId="3" borderId="7" xfId="1" applyFont="1" applyFill="1" applyBorder="1" applyAlignment="1">
      <alignment vertical="center"/>
    </xf>
    <xf numFmtId="0" fontId="7" fillId="3" borderId="8" xfId="1" applyFont="1" applyFill="1" applyBorder="1" applyAlignment="1">
      <alignment vertical="center"/>
    </xf>
    <xf numFmtId="0" fontId="7" fillId="0" borderId="0" xfId="1" applyFont="1" applyFill="1">
      <alignment vertical="center"/>
    </xf>
    <xf numFmtId="0" fontId="7" fillId="3" borderId="11" xfId="1" applyFont="1" applyFill="1" applyBorder="1" applyAlignment="1">
      <alignment vertical="center"/>
    </xf>
    <xf numFmtId="0" fontId="7" fillId="3" borderId="12" xfId="1" applyFont="1" applyFill="1" applyBorder="1" applyAlignment="1">
      <alignment vertical="center"/>
    </xf>
    <xf numFmtId="0" fontId="7" fillId="0" borderId="0" xfId="0" applyFont="1">
      <alignment vertical="center"/>
    </xf>
    <xf numFmtId="0" fontId="7" fillId="0" borderId="0" xfId="1" applyNumberFormat="1" applyFont="1">
      <alignment vertical="center"/>
    </xf>
    <xf numFmtId="0" fontId="7" fillId="0" borderId="0" xfId="1" applyFont="1" applyAlignment="1">
      <alignment horizontal="right" vertical="center"/>
    </xf>
    <xf numFmtId="0" fontId="8" fillId="0" borderId="13" xfId="1" applyFont="1" applyFill="1" applyBorder="1">
      <alignment vertical="center"/>
    </xf>
    <xf numFmtId="0" fontId="7" fillId="0" borderId="13" xfId="1" applyNumberFormat="1" applyFont="1" applyBorder="1">
      <alignment vertical="center"/>
    </xf>
    <xf numFmtId="0" fontId="7" fillId="0" borderId="13" xfId="0" applyFont="1" applyBorder="1">
      <alignment vertical="center"/>
    </xf>
    <xf numFmtId="0" fontId="7" fillId="0" borderId="13" xfId="1" applyFont="1" applyBorder="1" applyAlignment="1">
      <alignment vertical="center"/>
    </xf>
    <xf numFmtId="0" fontId="7" fillId="0" borderId="13" xfId="1" applyFont="1" applyBorder="1">
      <alignment vertical="center"/>
    </xf>
    <xf numFmtId="0" fontId="8" fillId="0" borderId="0" xfId="1" applyFont="1" applyFill="1" applyBorder="1">
      <alignment vertical="center"/>
    </xf>
    <xf numFmtId="0" fontId="7" fillId="4" borderId="13" xfId="1" applyFont="1" applyFill="1" applyBorder="1">
      <alignment vertical="center"/>
    </xf>
    <xf numFmtId="0" fontId="7" fillId="4" borderId="13" xfId="1" applyNumberFormat="1" applyFont="1" applyFill="1" applyBorder="1" applyAlignment="1">
      <alignment vertical="center"/>
    </xf>
    <xf numFmtId="0" fontId="7" fillId="0" borderId="0" xfId="1" applyFont="1" applyAlignment="1">
      <alignment horizontal="left" vertical="center"/>
    </xf>
    <xf numFmtId="176" fontId="7" fillId="0" borderId="13" xfId="1" applyNumberFormat="1" applyFont="1" applyBorder="1" applyAlignment="1">
      <alignment vertical="center"/>
    </xf>
    <xf numFmtId="176" fontId="7" fillId="0" borderId="13" xfId="1" applyNumberFormat="1" applyFont="1" applyBorder="1">
      <alignment vertical="center"/>
    </xf>
    <xf numFmtId="176" fontId="7" fillId="0" borderId="13" xfId="0" applyNumberFormat="1" applyFont="1" applyBorder="1">
      <alignment vertical="center"/>
    </xf>
    <xf numFmtId="0" fontId="7" fillId="0" borderId="15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4">
    <cellStyle name="標準" xfId="0" builtinId="0"/>
    <cellStyle name="標準 2" xfId="2"/>
    <cellStyle name="標準 3" xfId="3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2077936752472583E-2"/>
          <c:y val="1.7114155013933274E-2"/>
          <c:w val="0.59255291005291"/>
          <c:h val="0.94426957640396891"/>
        </c:manualLayout>
      </c:layout>
      <c:lineChart>
        <c:grouping val="standard"/>
        <c:varyColors val="0"/>
        <c:ser>
          <c:idx val="8"/>
          <c:order val="0"/>
          <c:tx>
            <c:strRef>
              <c:f>'図5-5～8'!$C$51</c:f>
              <c:strCache>
                <c:ptCount val="1"/>
                <c:pt idx="0">
                  <c:v>循環器系の疾患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dash"/>
            <c:size val="7"/>
            <c:spPr>
              <a:ln>
                <a:solidFill>
                  <a:schemeClr val="accent3"/>
                </a:solidFill>
              </a:ln>
            </c:spPr>
          </c:marker>
          <c:cat>
            <c:numRef>
              <c:f>'図5-5～8'!$D$41:$J$41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'図5-5～8'!$D$51:$J$51</c:f>
              <c:numCache>
                <c:formatCode>General</c:formatCode>
                <c:ptCount val="7"/>
                <c:pt idx="0">
                  <c:v>100</c:v>
                </c:pt>
                <c:pt idx="1">
                  <c:v>117</c:v>
                </c:pt>
                <c:pt idx="2">
                  <c:v>129</c:v>
                </c:pt>
                <c:pt idx="3">
                  <c:v>140</c:v>
                </c:pt>
                <c:pt idx="4">
                  <c:v>147</c:v>
                </c:pt>
                <c:pt idx="5">
                  <c:v>151</c:v>
                </c:pt>
                <c:pt idx="6">
                  <c:v>153</c:v>
                </c:pt>
              </c:numCache>
            </c:numRef>
          </c:val>
          <c:smooth val="0"/>
        </c:ser>
        <c:ser>
          <c:idx val="12"/>
          <c:order val="1"/>
          <c:tx>
            <c:strRef>
              <c:f>'図5-5～8'!$C$55</c:f>
              <c:strCache>
                <c:ptCount val="1"/>
                <c:pt idx="0">
                  <c:v>筋骨格系及び結合組織の疾患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'図5-5～8'!$D$41:$J$41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'図5-5～8'!$D$55:$J$55</c:f>
              <c:numCache>
                <c:formatCode>General</c:formatCode>
                <c:ptCount val="7"/>
                <c:pt idx="0">
                  <c:v>100</c:v>
                </c:pt>
                <c:pt idx="1">
                  <c:v>115</c:v>
                </c:pt>
                <c:pt idx="2">
                  <c:v>127</c:v>
                </c:pt>
                <c:pt idx="3">
                  <c:v>136</c:v>
                </c:pt>
                <c:pt idx="4">
                  <c:v>143</c:v>
                </c:pt>
                <c:pt idx="5">
                  <c:v>145</c:v>
                </c:pt>
                <c:pt idx="6">
                  <c:v>147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'図5-5～8'!$C$48</c:f>
              <c:strCache>
                <c:ptCount val="1"/>
                <c:pt idx="0">
                  <c:v>神経系の疾患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'図5-5～8'!$D$41:$J$41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'図5-5～8'!$D$48:$J$48</c:f>
              <c:numCache>
                <c:formatCode>General</c:formatCode>
                <c:ptCount val="7"/>
                <c:pt idx="0">
                  <c:v>100</c:v>
                </c:pt>
                <c:pt idx="1">
                  <c:v>112</c:v>
                </c:pt>
                <c:pt idx="2">
                  <c:v>122</c:v>
                </c:pt>
                <c:pt idx="3">
                  <c:v>133</c:v>
                </c:pt>
                <c:pt idx="4">
                  <c:v>140</c:v>
                </c:pt>
                <c:pt idx="5">
                  <c:v>141</c:v>
                </c:pt>
                <c:pt idx="6">
                  <c:v>140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'図5-5～8'!$C$46</c:f>
              <c:strCache>
                <c:ptCount val="1"/>
                <c:pt idx="0">
                  <c:v>内分泌、栄養及び代謝疾患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x"/>
            <c:size val="7"/>
            <c:spPr>
              <a:ln>
                <a:solidFill>
                  <a:schemeClr val="accent4"/>
                </a:solidFill>
              </a:ln>
            </c:spPr>
          </c:marker>
          <c:cat>
            <c:numRef>
              <c:f>'図5-5～8'!$D$41:$J$41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'図5-5～8'!$D$46:$J$46</c:f>
              <c:numCache>
                <c:formatCode>General</c:formatCode>
                <c:ptCount val="7"/>
                <c:pt idx="0">
                  <c:v>100</c:v>
                </c:pt>
                <c:pt idx="1">
                  <c:v>111</c:v>
                </c:pt>
                <c:pt idx="2">
                  <c:v>119</c:v>
                </c:pt>
                <c:pt idx="3">
                  <c:v>124</c:v>
                </c:pt>
                <c:pt idx="4">
                  <c:v>129</c:v>
                </c:pt>
                <c:pt idx="5">
                  <c:v>130</c:v>
                </c:pt>
                <c:pt idx="6">
                  <c:v>130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'図5-5～8'!$C$44</c:f>
              <c:strCache>
                <c:ptCount val="1"/>
                <c:pt idx="0">
                  <c:v>新生物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ln>
                <a:solidFill>
                  <a:schemeClr val="accent2"/>
                </a:solidFill>
              </a:ln>
            </c:spPr>
          </c:marker>
          <c:cat>
            <c:numRef>
              <c:f>'図5-5～8'!$D$41:$J$41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'図5-5～8'!$D$44:$J$44</c:f>
              <c:numCache>
                <c:formatCode>General</c:formatCode>
                <c:ptCount val="7"/>
                <c:pt idx="0">
                  <c:v>100</c:v>
                </c:pt>
                <c:pt idx="1">
                  <c:v>111</c:v>
                </c:pt>
                <c:pt idx="2">
                  <c:v>118</c:v>
                </c:pt>
                <c:pt idx="3">
                  <c:v>123</c:v>
                </c:pt>
                <c:pt idx="4">
                  <c:v>125</c:v>
                </c:pt>
                <c:pt idx="5">
                  <c:v>126</c:v>
                </c:pt>
                <c:pt idx="6">
                  <c:v>126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'図5-5～8'!$C$49</c:f>
              <c:strCache>
                <c:ptCount val="1"/>
                <c:pt idx="0">
                  <c:v>眼及び付属器の疾患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plus"/>
            <c:size val="7"/>
            <c:spPr>
              <a:ln>
                <a:solidFill>
                  <a:srgbClr val="00B050"/>
                </a:solidFill>
              </a:ln>
            </c:spPr>
          </c:marker>
          <c:cat>
            <c:numRef>
              <c:f>'図5-5～8'!$D$41:$J$41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'図5-5～8'!$D$49:$J$49</c:f>
              <c:numCache>
                <c:formatCode>General</c:formatCode>
                <c:ptCount val="7"/>
                <c:pt idx="0">
                  <c:v>100</c:v>
                </c:pt>
                <c:pt idx="1">
                  <c:v>110</c:v>
                </c:pt>
                <c:pt idx="2">
                  <c:v>116</c:v>
                </c:pt>
                <c:pt idx="3">
                  <c:v>122</c:v>
                </c:pt>
                <c:pt idx="4">
                  <c:v>126</c:v>
                </c:pt>
                <c:pt idx="5">
                  <c:v>127</c:v>
                </c:pt>
                <c:pt idx="6">
                  <c:v>126</c:v>
                </c:pt>
              </c:numCache>
            </c:numRef>
          </c:val>
          <c:smooth val="0"/>
        </c:ser>
        <c:ser>
          <c:idx val="13"/>
          <c:order val="6"/>
          <c:tx>
            <c:strRef>
              <c:f>'図5-5～8'!$C$56</c:f>
              <c:strCache>
                <c:ptCount val="1"/>
                <c:pt idx="0">
                  <c:v>腎尿路生殖器系の疾患</c:v>
                </c:pt>
              </c:strCache>
            </c:strRef>
          </c:tx>
          <c:spPr>
            <a:ln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star"/>
            <c:size val="7"/>
            <c:spPr>
              <a:ln>
                <a:solidFill>
                  <a:schemeClr val="accent6">
                    <a:lumMod val="40000"/>
                    <a:lumOff val="60000"/>
                  </a:schemeClr>
                </a:solidFill>
              </a:ln>
            </c:spPr>
          </c:marker>
          <c:cat>
            <c:numRef>
              <c:f>'図5-5～8'!$D$41:$J$41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'図5-5～8'!$D$56:$J$56</c:f>
              <c:numCache>
                <c:formatCode>General</c:formatCode>
                <c:ptCount val="7"/>
                <c:pt idx="0">
                  <c:v>100</c:v>
                </c:pt>
                <c:pt idx="1">
                  <c:v>109</c:v>
                </c:pt>
                <c:pt idx="2">
                  <c:v>115</c:v>
                </c:pt>
                <c:pt idx="3">
                  <c:v>119</c:v>
                </c:pt>
                <c:pt idx="4">
                  <c:v>121</c:v>
                </c:pt>
                <c:pt idx="5">
                  <c:v>122</c:v>
                </c:pt>
                <c:pt idx="6">
                  <c:v>121</c:v>
                </c:pt>
              </c:numCache>
            </c:numRef>
          </c:val>
          <c:smooth val="0"/>
        </c:ser>
        <c:ser>
          <c:idx val="17"/>
          <c:order val="7"/>
          <c:tx>
            <c:strRef>
              <c:f>'図5-5～8'!$C$60</c:f>
              <c:strCache>
                <c:ptCount val="1"/>
                <c:pt idx="0">
                  <c:v>症状、徴候及び異常臨床所見・異常検査所見で他に分類されないもの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dash"/>
            <c:size val="7"/>
            <c:spPr>
              <a:ln>
                <a:solidFill>
                  <a:schemeClr val="accent5"/>
                </a:solidFill>
              </a:ln>
            </c:spPr>
          </c:marker>
          <c:cat>
            <c:numRef>
              <c:f>'図5-5～8'!$D$41:$J$41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'図5-5～8'!$D$60:$J$60</c:f>
              <c:numCache>
                <c:formatCode>General</c:formatCode>
                <c:ptCount val="7"/>
                <c:pt idx="0">
                  <c:v>100</c:v>
                </c:pt>
                <c:pt idx="1">
                  <c:v>106</c:v>
                </c:pt>
                <c:pt idx="2">
                  <c:v>109</c:v>
                </c:pt>
                <c:pt idx="3">
                  <c:v>113</c:v>
                </c:pt>
                <c:pt idx="4">
                  <c:v>116</c:v>
                </c:pt>
                <c:pt idx="5">
                  <c:v>115</c:v>
                </c:pt>
                <c:pt idx="6">
                  <c:v>113</c:v>
                </c:pt>
              </c:numCache>
            </c:numRef>
          </c:val>
          <c:smooth val="0"/>
        </c:ser>
        <c:ser>
          <c:idx val="19"/>
          <c:order val="8"/>
          <c:tx>
            <c:strRef>
              <c:f>'図5-5～8'!$C$62</c:f>
              <c:strCache>
                <c:ptCount val="1"/>
                <c:pt idx="0">
                  <c:v>健康状態に影響を及ぼす要因及び保健サービスの利用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'図5-5～8'!$D$41:$J$41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'図5-5～8'!$D$62:$J$62</c:f>
              <c:numCache>
                <c:formatCode>General</c:formatCode>
                <c:ptCount val="7"/>
                <c:pt idx="0">
                  <c:v>100</c:v>
                </c:pt>
                <c:pt idx="1">
                  <c:v>104</c:v>
                </c:pt>
                <c:pt idx="2">
                  <c:v>105</c:v>
                </c:pt>
                <c:pt idx="3">
                  <c:v>105</c:v>
                </c:pt>
                <c:pt idx="4">
                  <c:v>105</c:v>
                </c:pt>
                <c:pt idx="5">
                  <c:v>104</c:v>
                </c:pt>
                <c:pt idx="6">
                  <c:v>102</c:v>
                </c:pt>
              </c:numCache>
            </c:numRef>
          </c:val>
          <c:smooth val="0"/>
        </c:ser>
        <c:ser>
          <c:idx val="18"/>
          <c:order val="9"/>
          <c:tx>
            <c:strRef>
              <c:f>'図5-5～8'!$C$61</c:f>
              <c:strCache>
                <c:ptCount val="1"/>
                <c:pt idx="0">
                  <c:v>損傷、中毒及びその他の外因の影響</c:v>
                </c:pt>
              </c:strCache>
            </c:strRef>
          </c:tx>
          <c:spPr>
            <a:ln>
              <a:solidFill>
                <a:schemeClr val="bg1">
                  <a:lumMod val="8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</c:marker>
          <c:cat>
            <c:numRef>
              <c:f>'図5-5～8'!$D$41:$J$41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'図5-5～8'!$D$61:$J$61</c:f>
              <c:numCache>
                <c:formatCode>General</c:formatCode>
                <c:ptCount val="7"/>
                <c:pt idx="0">
                  <c:v>100</c:v>
                </c:pt>
                <c:pt idx="1">
                  <c:v>103</c:v>
                </c:pt>
                <c:pt idx="2">
                  <c:v>104</c:v>
                </c:pt>
                <c:pt idx="3">
                  <c:v>104</c:v>
                </c:pt>
                <c:pt idx="4">
                  <c:v>103</c:v>
                </c:pt>
                <c:pt idx="5">
                  <c:v>101</c:v>
                </c:pt>
                <c:pt idx="6">
                  <c:v>98</c:v>
                </c:pt>
              </c:numCache>
            </c:numRef>
          </c:val>
          <c:smooth val="0"/>
        </c:ser>
        <c:ser>
          <c:idx val="4"/>
          <c:order val="10"/>
          <c:tx>
            <c:strRef>
              <c:f>'図5-5～8'!$C$47</c:f>
              <c:strCache>
                <c:ptCount val="1"/>
                <c:pt idx="0">
                  <c:v>精神及び行動の障害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tar"/>
            <c:size val="7"/>
            <c:spPr>
              <a:ln>
                <a:solidFill>
                  <a:schemeClr val="accent1"/>
                </a:solidFill>
              </a:ln>
            </c:spPr>
          </c:marker>
          <c:cat>
            <c:numRef>
              <c:f>'図5-5～8'!$D$41:$J$41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'図5-5～8'!$D$47:$J$47</c:f>
              <c:numCache>
                <c:formatCode>General</c:formatCode>
                <c:ptCount val="7"/>
                <c:pt idx="0">
                  <c:v>100</c:v>
                </c:pt>
                <c:pt idx="1">
                  <c:v>103</c:v>
                </c:pt>
                <c:pt idx="2">
                  <c:v>104</c:v>
                </c:pt>
                <c:pt idx="3">
                  <c:v>105</c:v>
                </c:pt>
                <c:pt idx="4">
                  <c:v>103</c:v>
                </c:pt>
                <c:pt idx="5">
                  <c:v>101</c:v>
                </c:pt>
                <c:pt idx="6">
                  <c:v>97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'図5-5～8'!$C$53</c:f>
              <c:strCache>
                <c:ptCount val="1"/>
                <c:pt idx="0">
                  <c:v>消化器系の疾患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x"/>
            <c:size val="7"/>
            <c:spPr>
              <a:ln>
                <a:solidFill>
                  <a:schemeClr val="tx2"/>
                </a:solidFill>
              </a:ln>
            </c:spPr>
          </c:marker>
          <c:cat>
            <c:numRef>
              <c:f>'図5-5～8'!$D$41:$J$41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'図5-5～8'!$D$53:$J$53</c:f>
              <c:numCache>
                <c:formatCode>General</c:formatCode>
                <c:ptCount val="7"/>
                <c:pt idx="0">
                  <c:v>100</c:v>
                </c:pt>
                <c:pt idx="1">
                  <c:v>103</c:v>
                </c:pt>
                <c:pt idx="2">
                  <c:v>104</c:v>
                </c:pt>
                <c:pt idx="3">
                  <c:v>103</c:v>
                </c:pt>
                <c:pt idx="4">
                  <c:v>102</c:v>
                </c:pt>
                <c:pt idx="5">
                  <c:v>99</c:v>
                </c:pt>
                <c:pt idx="6">
                  <c:v>96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'図5-5～8'!$C$54</c:f>
              <c:strCache>
                <c:ptCount val="1"/>
                <c:pt idx="0">
                  <c:v>皮膚及び皮下組織の疾患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triang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'図5-5～8'!$D$41:$J$41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'図5-5～8'!$D$54:$J$54</c:f>
              <c:numCache>
                <c:formatCode>General</c:formatCode>
                <c:ptCount val="7"/>
                <c:pt idx="0">
                  <c:v>100</c:v>
                </c:pt>
                <c:pt idx="1">
                  <c:v>102</c:v>
                </c:pt>
                <c:pt idx="2">
                  <c:v>101</c:v>
                </c:pt>
                <c:pt idx="3">
                  <c:v>101</c:v>
                </c:pt>
                <c:pt idx="4">
                  <c:v>99</c:v>
                </c:pt>
                <c:pt idx="5">
                  <c:v>96</c:v>
                </c:pt>
                <c:pt idx="6">
                  <c:v>93</c:v>
                </c:pt>
              </c:numCache>
            </c:numRef>
          </c:val>
          <c:smooth val="0"/>
        </c:ser>
        <c:ser>
          <c:idx val="7"/>
          <c:order val="13"/>
          <c:tx>
            <c:strRef>
              <c:f>'図5-5～8'!$C$50</c:f>
              <c:strCache>
                <c:ptCount val="1"/>
                <c:pt idx="0">
                  <c:v>耳及び乳様突起の疾患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dot"/>
            <c:size val="7"/>
            <c:spPr>
              <a:ln>
                <a:solidFill>
                  <a:schemeClr val="accent2"/>
                </a:solidFill>
              </a:ln>
            </c:spPr>
          </c:marker>
          <c:cat>
            <c:numRef>
              <c:f>'図5-5～8'!$D$41:$J$41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'図5-5～8'!$D$50:$J$50</c:f>
              <c:numCache>
                <c:formatCode>General</c:formatCode>
                <c:ptCount val="7"/>
                <c:pt idx="0">
                  <c:v>100</c:v>
                </c:pt>
                <c:pt idx="1">
                  <c:v>102</c:v>
                </c:pt>
                <c:pt idx="2">
                  <c:v>100</c:v>
                </c:pt>
                <c:pt idx="3">
                  <c:v>98</c:v>
                </c:pt>
                <c:pt idx="4">
                  <c:v>96</c:v>
                </c:pt>
                <c:pt idx="5">
                  <c:v>94</c:v>
                </c:pt>
                <c:pt idx="6">
                  <c:v>91</c:v>
                </c:pt>
              </c:numCache>
            </c:numRef>
          </c:val>
          <c:smooth val="0"/>
        </c:ser>
        <c:ser>
          <c:idx val="0"/>
          <c:order val="14"/>
          <c:tx>
            <c:strRef>
              <c:f>'図5-5～8'!$C$43</c:f>
              <c:strCache>
                <c:ptCount val="1"/>
                <c:pt idx="0">
                  <c:v>感染症及び寄生虫症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'図5-5～8'!$D$41:$J$41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'図5-5～8'!$D$43:$J$43</c:f>
              <c:numCache>
                <c:formatCode>General</c:formatCode>
                <c:ptCount val="7"/>
                <c:pt idx="0">
                  <c:v>100</c:v>
                </c:pt>
                <c:pt idx="1">
                  <c:v>101</c:v>
                </c:pt>
                <c:pt idx="2">
                  <c:v>100</c:v>
                </c:pt>
                <c:pt idx="3">
                  <c:v>99</c:v>
                </c:pt>
                <c:pt idx="4">
                  <c:v>97</c:v>
                </c:pt>
                <c:pt idx="5">
                  <c:v>94</c:v>
                </c:pt>
                <c:pt idx="6">
                  <c:v>90</c:v>
                </c:pt>
              </c:numCache>
            </c:numRef>
          </c:val>
          <c:smooth val="0"/>
        </c:ser>
        <c:ser>
          <c:idx val="2"/>
          <c:order val="15"/>
          <c:tx>
            <c:strRef>
              <c:f>'図5-5～8'!$C$45</c:f>
              <c:strCache>
                <c:ptCount val="1"/>
                <c:pt idx="0">
                  <c:v>血液及び造血器の疾患並びに免疫機構の障害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numRef>
              <c:f>'図5-5～8'!$D$41:$J$41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'図5-5～8'!$D$45:$J$45</c:f>
              <c:numCache>
                <c:formatCode>General</c:formatCode>
                <c:ptCount val="7"/>
                <c:pt idx="0">
                  <c:v>100</c:v>
                </c:pt>
                <c:pt idx="1">
                  <c:v>102</c:v>
                </c:pt>
                <c:pt idx="2">
                  <c:v>101</c:v>
                </c:pt>
                <c:pt idx="3">
                  <c:v>99</c:v>
                </c:pt>
                <c:pt idx="4">
                  <c:v>95</c:v>
                </c:pt>
                <c:pt idx="5">
                  <c:v>91</c:v>
                </c:pt>
                <c:pt idx="6">
                  <c:v>88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'図5-5～8'!$C$59</c:f>
              <c:strCache>
                <c:ptCount val="1"/>
                <c:pt idx="0">
                  <c:v>先天奇形、変形及び染色体異常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dot"/>
            <c:size val="7"/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'図5-5～8'!$D$41:$J$41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'図5-5～8'!$D$59:$J$59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97</c:v>
                </c:pt>
                <c:pt idx="3">
                  <c:v>95</c:v>
                </c:pt>
                <c:pt idx="4">
                  <c:v>92</c:v>
                </c:pt>
                <c:pt idx="5">
                  <c:v>88</c:v>
                </c:pt>
                <c:pt idx="6">
                  <c:v>84</c:v>
                </c:pt>
              </c:numCache>
            </c:numRef>
          </c:val>
          <c:smooth val="0"/>
        </c:ser>
        <c:ser>
          <c:idx val="9"/>
          <c:order val="17"/>
          <c:tx>
            <c:strRef>
              <c:f>'図5-5～8'!$C$52</c:f>
              <c:strCache>
                <c:ptCount val="1"/>
                <c:pt idx="0">
                  <c:v>呼吸器系の疾患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diamond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'図5-5～8'!$D$41:$J$41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'図5-5～8'!$D$52:$J$52</c:f>
              <c:numCache>
                <c:formatCode>General</c:formatCode>
                <c:ptCount val="7"/>
                <c:pt idx="0">
                  <c:v>100</c:v>
                </c:pt>
                <c:pt idx="1">
                  <c:v>98</c:v>
                </c:pt>
                <c:pt idx="2">
                  <c:v>93</c:v>
                </c:pt>
                <c:pt idx="3">
                  <c:v>89</c:v>
                </c:pt>
                <c:pt idx="4">
                  <c:v>85</c:v>
                </c:pt>
                <c:pt idx="5">
                  <c:v>81</c:v>
                </c:pt>
                <c:pt idx="6">
                  <c:v>77</c:v>
                </c:pt>
              </c:numCache>
            </c:numRef>
          </c:val>
          <c:smooth val="0"/>
        </c:ser>
        <c:ser>
          <c:idx val="14"/>
          <c:order val="18"/>
          <c:tx>
            <c:strRef>
              <c:f>'図5-5～8'!$C$57</c:f>
              <c:strCache>
                <c:ptCount val="1"/>
                <c:pt idx="0">
                  <c:v>妊娠、分娩及び産じょく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x"/>
            <c:size val="7"/>
            <c:spPr>
              <a:ln>
                <a:solidFill>
                  <a:schemeClr val="accent2"/>
                </a:solidFill>
              </a:ln>
            </c:spPr>
          </c:marker>
          <c:cat>
            <c:numRef>
              <c:f>'図5-5～8'!$D$41:$J$41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'図5-5～8'!$D$57:$J$57</c:f>
              <c:numCache>
                <c:formatCode>General</c:formatCode>
                <c:ptCount val="7"/>
                <c:pt idx="0">
                  <c:v>100</c:v>
                </c:pt>
                <c:pt idx="1">
                  <c:v>91</c:v>
                </c:pt>
                <c:pt idx="2">
                  <c:v>82</c:v>
                </c:pt>
                <c:pt idx="3">
                  <c:v>75</c:v>
                </c:pt>
                <c:pt idx="4">
                  <c:v>69</c:v>
                </c:pt>
                <c:pt idx="5">
                  <c:v>64</c:v>
                </c:pt>
                <c:pt idx="6">
                  <c:v>60</c:v>
                </c:pt>
              </c:numCache>
            </c:numRef>
          </c:val>
          <c:smooth val="0"/>
        </c:ser>
        <c:ser>
          <c:idx val="15"/>
          <c:order val="19"/>
          <c:tx>
            <c:strRef>
              <c:f>'図5-5～8'!$C$58</c:f>
              <c:strCache>
                <c:ptCount val="1"/>
                <c:pt idx="0">
                  <c:v>周産期に発生した病態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plus"/>
            <c:size val="7"/>
            <c:spPr>
              <a:ln>
                <a:solidFill>
                  <a:srgbClr val="00B0F0"/>
                </a:solidFill>
              </a:ln>
            </c:spPr>
          </c:marker>
          <c:cat>
            <c:numRef>
              <c:f>'図5-5～8'!$D$41:$J$41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'図5-5～8'!$D$58:$J$58</c:f>
              <c:numCache>
                <c:formatCode>General</c:formatCode>
                <c:ptCount val="7"/>
                <c:pt idx="0">
                  <c:v>100</c:v>
                </c:pt>
                <c:pt idx="1">
                  <c:v>93</c:v>
                </c:pt>
                <c:pt idx="2">
                  <c:v>81</c:v>
                </c:pt>
                <c:pt idx="3">
                  <c:v>73</c:v>
                </c:pt>
                <c:pt idx="4">
                  <c:v>68</c:v>
                </c:pt>
                <c:pt idx="5">
                  <c:v>63</c:v>
                </c:pt>
                <c:pt idx="6">
                  <c:v>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94144"/>
        <c:axId val="148696064"/>
      </c:lineChart>
      <c:catAx>
        <c:axId val="1486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148696064"/>
        <c:crosses val="autoZero"/>
        <c:auto val="1"/>
        <c:lblAlgn val="ctr"/>
        <c:lblOffset val="100"/>
        <c:noMultiLvlLbl val="0"/>
      </c:catAx>
      <c:valAx>
        <c:axId val="148696064"/>
        <c:scaling>
          <c:orientation val="minMax"/>
          <c:max val="160"/>
          <c:min val="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+mn-ea"/>
                    <a:ea typeface="+mn-ea"/>
                  </a:defRPr>
                </a:pPr>
                <a:r>
                  <a:rPr lang="ja-JP" altLang="en-US">
                    <a:latin typeface="+mn-ea"/>
                    <a:ea typeface="+mn-ea"/>
                  </a:rPr>
                  <a:t>変化率（％、</a:t>
                </a:r>
                <a:r>
                  <a:rPr lang="en-US" altLang="ja-JP">
                    <a:latin typeface="+mn-ea"/>
                    <a:ea typeface="+mn-ea"/>
                  </a:rPr>
                  <a:t>2010</a:t>
                </a:r>
                <a:r>
                  <a:rPr lang="ja-JP" altLang="en-US">
                    <a:latin typeface="+mn-ea"/>
                    <a:ea typeface="+mn-ea"/>
                  </a:rPr>
                  <a:t>年＝</a:t>
                </a:r>
                <a:r>
                  <a:rPr lang="en-US" altLang="ja-JP">
                    <a:latin typeface="+mn-ea"/>
                    <a:ea typeface="+mn-ea"/>
                  </a:rPr>
                  <a:t>100</a:t>
                </a:r>
                <a:r>
                  <a:rPr lang="ja-JP" altLang="en-US">
                    <a:latin typeface="+mn-ea"/>
                    <a:ea typeface="+mn-ea"/>
                  </a:rPr>
                  <a:t>％）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148694144"/>
        <c:crosses val="autoZero"/>
        <c:crossBetween val="between"/>
        <c:majorUnit val="30"/>
      </c:valAx>
    </c:plotArea>
    <c:legend>
      <c:legendPos val="r"/>
      <c:layout>
        <c:manualLayout>
          <c:xMode val="edge"/>
          <c:yMode val="edge"/>
          <c:x val="0.68648253968253969"/>
          <c:y val="2.9099935621254888E-2"/>
          <c:w val="0.29923174603174602"/>
          <c:h val="0.93236616649333925"/>
        </c:manualLayout>
      </c:layout>
      <c:overlay val="0"/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04944934190599E-2"/>
          <c:y val="1.566688888888889E-2"/>
          <c:w val="0.58111534392394204"/>
          <c:h val="0.94898244444444446"/>
        </c:manualLayout>
      </c:layout>
      <c:lineChart>
        <c:grouping val="standard"/>
        <c:varyColors val="0"/>
        <c:ser>
          <c:idx val="8"/>
          <c:order val="0"/>
          <c:tx>
            <c:strRef>
              <c:f>'図5-5～8'!$C$20</c:f>
              <c:strCache>
                <c:ptCount val="1"/>
                <c:pt idx="0">
                  <c:v>循環器系の疾患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dash"/>
            <c:size val="7"/>
            <c:spPr>
              <a:ln>
                <a:solidFill>
                  <a:schemeClr val="accent3"/>
                </a:solidFill>
              </a:ln>
            </c:spPr>
          </c:marker>
          <c:cat>
            <c:numRef>
              <c:f>'図5-5～8'!$D$10:$J$10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'図5-5～8'!$D$20:$J$20</c:f>
              <c:numCache>
                <c:formatCode>0.0_ </c:formatCode>
                <c:ptCount val="7"/>
                <c:pt idx="0">
                  <c:v>13100.375539999999</c:v>
                </c:pt>
                <c:pt idx="1">
                  <c:v>15291.05674</c:v>
                </c:pt>
                <c:pt idx="2">
                  <c:v>16938.499769999999</c:v>
                </c:pt>
                <c:pt idx="3">
                  <c:v>18323.769899999999</c:v>
                </c:pt>
                <c:pt idx="4">
                  <c:v>19316.78715</c:v>
                </c:pt>
                <c:pt idx="5">
                  <c:v>19760.198810000002</c:v>
                </c:pt>
                <c:pt idx="6">
                  <c:v>20021.45175</c:v>
                </c:pt>
              </c:numCache>
            </c:numRef>
          </c:val>
          <c:smooth val="0"/>
        </c:ser>
        <c:ser>
          <c:idx val="10"/>
          <c:order val="1"/>
          <c:tx>
            <c:strRef>
              <c:f>'図5-5～8'!$C$22</c:f>
              <c:strCache>
                <c:ptCount val="1"/>
                <c:pt idx="0">
                  <c:v>消化器系の疾患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x"/>
            <c:size val="7"/>
            <c:spPr>
              <a:ln>
                <a:solidFill>
                  <a:schemeClr val="tx2"/>
                </a:solidFill>
              </a:ln>
            </c:spPr>
          </c:marker>
          <c:cat>
            <c:numRef>
              <c:f>'図5-5～8'!$D$10:$J$10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'図5-5～8'!$D$22:$J$22</c:f>
              <c:numCache>
                <c:formatCode>0.0_ </c:formatCode>
                <c:ptCount val="7"/>
                <c:pt idx="0">
                  <c:v>17409.173460000002</c:v>
                </c:pt>
                <c:pt idx="1">
                  <c:v>17931.338390000001</c:v>
                </c:pt>
                <c:pt idx="2">
                  <c:v>18085.501520000002</c:v>
                </c:pt>
                <c:pt idx="3">
                  <c:v>17907.233680000001</c:v>
                </c:pt>
                <c:pt idx="4">
                  <c:v>17680.93562</c:v>
                </c:pt>
                <c:pt idx="5">
                  <c:v>17313.689040000001</c:v>
                </c:pt>
                <c:pt idx="6">
                  <c:v>16765.155989999999</c:v>
                </c:pt>
              </c:numCache>
            </c:numRef>
          </c:val>
          <c:smooth val="0"/>
        </c:ser>
        <c:ser>
          <c:idx val="12"/>
          <c:order val="2"/>
          <c:tx>
            <c:strRef>
              <c:f>'図5-5～8'!$C$24</c:f>
              <c:strCache>
                <c:ptCount val="1"/>
                <c:pt idx="0">
                  <c:v>筋骨格系及び結合組織の疾患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'図5-5～8'!$D$10:$J$10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'図5-5～8'!$D$24:$J$24</c:f>
              <c:numCache>
                <c:formatCode>0.0_ </c:formatCode>
                <c:ptCount val="7"/>
                <c:pt idx="0">
                  <c:v>9331.6572300000007</c:v>
                </c:pt>
                <c:pt idx="1">
                  <c:v>10762.783649999999</c:v>
                </c:pt>
                <c:pt idx="2">
                  <c:v>11817.221460000001</c:v>
                </c:pt>
                <c:pt idx="3">
                  <c:v>12707.34763</c:v>
                </c:pt>
                <c:pt idx="4">
                  <c:v>13311.60274</c:v>
                </c:pt>
                <c:pt idx="5">
                  <c:v>13556.12779</c:v>
                </c:pt>
                <c:pt idx="6">
                  <c:v>13688.407090000001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'図5-5～8'!$C$21</c:f>
              <c:strCache>
                <c:ptCount val="1"/>
                <c:pt idx="0">
                  <c:v>呼吸器系の疾患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diamond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'図5-5～8'!$D$10:$J$10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'図5-5～8'!$D$21:$J$21</c:f>
              <c:numCache>
                <c:formatCode>0.0_ </c:formatCode>
                <c:ptCount val="7"/>
                <c:pt idx="0">
                  <c:v>12468.901970000001</c:v>
                </c:pt>
                <c:pt idx="1">
                  <c:v>12213.01456</c:v>
                </c:pt>
                <c:pt idx="2">
                  <c:v>11646.84022</c:v>
                </c:pt>
                <c:pt idx="3">
                  <c:v>11107.16552</c:v>
                </c:pt>
                <c:pt idx="4">
                  <c:v>10619.090759999999</c:v>
                </c:pt>
                <c:pt idx="5">
                  <c:v>10141.162549999999</c:v>
                </c:pt>
                <c:pt idx="6">
                  <c:v>9636.8092300000008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'図5-5～8'!$C$15</c:f>
              <c:strCache>
                <c:ptCount val="1"/>
                <c:pt idx="0">
                  <c:v>内分泌、栄養及び代謝疾患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x"/>
            <c:size val="7"/>
            <c:spPr>
              <a:ln>
                <a:solidFill>
                  <a:schemeClr val="accent4"/>
                </a:solidFill>
              </a:ln>
            </c:spPr>
          </c:marker>
          <c:cat>
            <c:numRef>
              <c:f>'図5-5～8'!$D$10:$J$10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'図5-5～8'!$D$15:$J$15</c:f>
              <c:numCache>
                <c:formatCode>0.0_ </c:formatCode>
                <c:ptCount val="7"/>
                <c:pt idx="0">
                  <c:v>5916.6594500000001</c:v>
                </c:pt>
                <c:pt idx="1">
                  <c:v>6570.6142900000004</c:v>
                </c:pt>
                <c:pt idx="2">
                  <c:v>7038.3292300000003</c:v>
                </c:pt>
                <c:pt idx="3">
                  <c:v>7356.70795</c:v>
                </c:pt>
                <c:pt idx="4">
                  <c:v>7608.2808699999996</c:v>
                </c:pt>
                <c:pt idx="5">
                  <c:v>7698.2046799999998</c:v>
                </c:pt>
                <c:pt idx="6">
                  <c:v>7680.8375699999997</c:v>
                </c:pt>
              </c:numCache>
            </c:numRef>
          </c:val>
          <c:smooth val="0"/>
        </c:ser>
        <c:ser>
          <c:idx val="19"/>
          <c:order val="5"/>
          <c:tx>
            <c:strRef>
              <c:f>'図5-5～8'!$C$31</c:f>
              <c:strCache>
                <c:ptCount val="1"/>
                <c:pt idx="0">
                  <c:v>健康状態に影響を及ぼす要因及び保健サービスの利用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'図5-5～8'!$D$10:$J$10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'図5-5～8'!$D$31:$J$31</c:f>
              <c:numCache>
                <c:formatCode>0.0_ </c:formatCode>
                <c:ptCount val="7"/>
                <c:pt idx="0">
                  <c:v>7178.1194699999996</c:v>
                </c:pt>
                <c:pt idx="1">
                  <c:v>7440.0280599999996</c:v>
                </c:pt>
                <c:pt idx="2">
                  <c:v>7501.1544199999998</c:v>
                </c:pt>
                <c:pt idx="3">
                  <c:v>7552.7013100000004</c:v>
                </c:pt>
                <c:pt idx="4">
                  <c:v>7564.0738499999998</c:v>
                </c:pt>
                <c:pt idx="5">
                  <c:v>7461.4473099999996</c:v>
                </c:pt>
                <c:pt idx="6">
                  <c:v>7295.4448199999997</c:v>
                </c:pt>
              </c:numCache>
            </c:numRef>
          </c:val>
          <c:smooth val="0"/>
        </c:ser>
        <c:ser>
          <c:idx val="13"/>
          <c:order val="6"/>
          <c:tx>
            <c:strRef>
              <c:f>'図5-5～8'!$C$25</c:f>
              <c:strCache>
                <c:ptCount val="1"/>
                <c:pt idx="0">
                  <c:v>腎尿路生殖器系の疾患</c:v>
                </c:pt>
              </c:strCache>
            </c:strRef>
          </c:tx>
          <c:spPr>
            <a:ln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star"/>
            <c:size val="7"/>
            <c:spPr>
              <a:ln>
                <a:solidFill>
                  <a:schemeClr val="accent6">
                    <a:lumMod val="40000"/>
                    <a:lumOff val="60000"/>
                  </a:schemeClr>
                </a:solidFill>
              </a:ln>
            </c:spPr>
          </c:marker>
          <c:cat>
            <c:numRef>
              <c:f>'図5-5～8'!$D$10:$J$10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'図5-5～8'!$D$25:$J$25</c:f>
              <c:numCache>
                <c:formatCode>0.0_ </c:formatCode>
                <c:ptCount val="7"/>
                <c:pt idx="0">
                  <c:v>3839.8352599999998</c:v>
                </c:pt>
                <c:pt idx="1">
                  <c:v>4179.4786299999996</c:v>
                </c:pt>
                <c:pt idx="2">
                  <c:v>4412.0619399999996</c:v>
                </c:pt>
                <c:pt idx="3">
                  <c:v>4555.9528700000001</c:v>
                </c:pt>
                <c:pt idx="4">
                  <c:v>4661.3773300000003</c:v>
                </c:pt>
                <c:pt idx="5">
                  <c:v>4681.85689</c:v>
                </c:pt>
                <c:pt idx="6">
                  <c:v>4644.1369599999998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'図5-5～8'!$C$18</c:f>
              <c:strCache>
                <c:ptCount val="1"/>
                <c:pt idx="0">
                  <c:v>眼及び付属器の疾患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plus"/>
            <c:size val="7"/>
            <c:spPr>
              <a:ln>
                <a:solidFill>
                  <a:srgbClr val="00B050"/>
                </a:solidFill>
              </a:ln>
            </c:spPr>
          </c:marker>
          <c:cat>
            <c:numRef>
              <c:f>'図5-5～8'!$D$10:$J$10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'図5-5～8'!$D$18:$J$18</c:f>
              <c:numCache>
                <c:formatCode>0.0_ </c:formatCode>
                <c:ptCount val="7"/>
                <c:pt idx="0">
                  <c:v>3302.0014799999999</c:v>
                </c:pt>
                <c:pt idx="1">
                  <c:v>3616.5271699999998</c:v>
                </c:pt>
                <c:pt idx="2">
                  <c:v>3839.5175800000002</c:v>
                </c:pt>
                <c:pt idx="3">
                  <c:v>4036.8377999999998</c:v>
                </c:pt>
                <c:pt idx="4">
                  <c:v>4161.3303699999997</c:v>
                </c:pt>
                <c:pt idx="5">
                  <c:v>4181.6328700000004</c:v>
                </c:pt>
                <c:pt idx="6">
                  <c:v>4161.8058700000001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'図5-5～8'!$C$23</c:f>
              <c:strCache>
                <c:ptCount val="1"/>
                <c:pt idx="0">
                  <c:v>皮膚及び皮下組織の疾患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triang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'図5-5～8'!$D$10:$J$10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'図5-5～8'!$D$23:$J$23</c:f>
              <c:numCache>
                <c:formatCode>0.0_ </c:formatCode>
                <c:ptCount val="7"/>
                <c:pt idx="0">
                  <c:v>4090.2763799999998</c:v>
                </c:pt>
                <c:pt idx="1">
                  <c:v>4156.0067399999998</c:v>
                </c:pt>
                <c:pt idx="2">
                  <c:v>4143.5372100000004</c:v>
                </c:pt>
                <c:pt idx="3">
                  <c:v>4134.0055599999996</c:v>
                </c:pt>
                <c:pt idx="4">
                  <c:v>4067.2509300000002</c:v>
                </c:pt>
                <c:pt idx="5">
                  <c:v>3946.6789600000002</c:v>
                </c:pt>
                <c:pt idx="6">
                  <c:v>3802.1914999999999</c:v>
                </c:pt>
              </c:numCache>
            </c:numRef>
          </c:val>
          <c:smooth val="0"/>
        </c:ser>
        <c:ser>
          <c:idx val="4"/>
          <c:order val="9"/>
          <c:tx>
            <c:strRef>
              <c:f>'図5-5～8'!$C$16</c:f>
              <c:strCache>
                <c:ptCount val="1"/>
                <c:pt idx="0">
                  <c:v>精神及び行動の障害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tar"/>
            <c:size val="7"/>
            <c:spPr>
              <a:ln>
                <a:solidFill>
                  <a:schemeClr val="accent1"/>
                </a:solidFill>
              </a:ln>
            </c:spPr>
          </c:marker>
          <c:cat>
            <c:numRef>
              <c:f>'図5-5～8'!$D$10:$J$10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'図5-5～8'!$D$16:$J$16</c:f>
              <c:numCache>
                <c:formatCode>0.0_ </c:formatCode>
                <c:ptCount val="7"/>
                <c:pt idx="0">
                  <c:v>3797.1414500000001</c:v>
                </c:pt>
                <c:pt idx="1">
                  <c:v>3904.4635699999999</c:v>
                </c:pt>
                <c:pt idx="2">
                  <c:v>3956.4188899999999</c:v>
                </c:pt>
                <c:pt idx="3">
                  <c:v>3979.6047100000001</c:v>
                </c:pt>
                <c:pt idx="4">
                  <c:v>3928.1109200000001</c:v>
                </c:pt>
                <c:pt idx="5">
                  <c:v>3820.73288</c:v>
                </c:pt>
                <c:pt idx="6">
                  <c:v>3671.5257900000001</c:v>
                </c:pt>
              </c:numCache>
            </c:numRef>
          </c:val>
          <c:smooth val="0"/>
        </c:ser>
        <c:ser>
          <c:idx val="1"/>
          <c:order val="10"/>
          <c:tx>
            <c:strRef>
              <c:f>'図5-5～8'!$C$13</c:f>
              <c:strCache>
                <c:ptCount val="1"/>
                <c:pt idx="0">
                  <c:v>新生物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ln>
                <a:solidFill>
                  <a:schemeClr val="accent2"/>
                </a:solidFill>
              </a:ln>
            </c:spPr>
          </c:marker>
          <c:cat>
            <c:numRef>
              <c:f>'図5-5～8'!$D$10:$J$10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'図5-5～8'!$D$13:$J$13</c:f>
              <c:numCache>
                <c:formatCode>0.0_ </c:formatCode>
                <c:ptCount val="7"/>
                <c:pt idx="0">
                  <c:v>2787.5270099999998</c:v>
                </c:pt>
                <c:pt idx="1">
                  <c:v>3083.5694199999998</c:v>
                </c:pt>
                <c:pt idx="2">
                  <c:v>3288.53937</c:v>
                </c:pt>
                <c:pt idx="3">
                  <c:v>3415.3854900000001</c:v>
                </c:pt>
                <c:pt idx="4">
                  <c:v>3495.3260300000002</c:v>
                </c:pt>
                <c:pt idx="5">
                  <c:v>3514.55953</c:v>
                </c:pt>
                <c:pt idx="6">
                  <c:v>3498.42652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'図5-5～8'!$C$30</c:f>
              <c:strCache>
                <c:ptCount val="1"/>
                <c:pt idx="0">
                  <c:v>損傷、中毒及びその他の外因の影響</c:v>
                </c:pt>
              </c:strCache>
            </c:strRef>
          </c:tx>
          <c:spPr>
            <a:ln>
              <a:solidFill>
                <a:schemeClr val="bg1">
                  <a:lumMod val="8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</c:marker>
          <c:cat>
            <c:numRef>
              <c:f>'図5-5～8'!$D$10:$J$10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'図5-5～8'!$D$30:$J$30</c:f>
              <c:numCache>
                <c:formatCode>0.0_ </c:formatCode>
                <c:ptCount val="7"/>
                <c:pt idx="0">
                  <c:v>3266.30816</c:v>
                </c:pt>
                <c:pt idx="1">
                  <c:v>3361.83142</c:v>
                </c:pt>
                <c:pt idx="2">
                  <c:v>3397.2708299999999</c:v>
                </c:pt>
                <c:pt idx="3">
                  <c:v>3400.9029799999998</c:v>
                </c:pt>
                <c:pt idx="4">
                  <c:v>3373.0095700000002</c:v>
                </c:pt>
                <c:pt idx="5">
                  <c:v>3300.56781</c:v>
                </c:pt>
                <c:pt idx="6">
                  <c:v>3194.9768600000002</c:v>
                </c:pt>
              </c:numCache>
            </c:numRef>
          </c:val>
          <c:smooth val="0"/>
        </c:ser>
        <c:ser>
          <c:idx val="5"/>
          <c:order val="12"/>
          <c:tx>
            <c:strRef>
              <c:f>'図5-5～8'!$C$17</c:f>
              <c:strCache>
                <c:ptCount val="1"/>
                <c:pt idx="0">
                  <c:v>神経系の疾患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'図5-5～8'!$D$10:$J$10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'図5-5～8'!$D$17:$J$17</c:f>
              <c:numCache>
                <c:formatCode>0.0_ </c:formatCode>
                <c:ptCount val="7"/>
                <c:pt idx="0">
                  <c:v>1907.1124400000001</c:v>
                </c:pt>
                <c:pt idx="1">
                  <c:v>2142.5109499999999</c:v>
                </c:pt>
                <c:pt idx="2">
                  <c:v>2330.7230800000002</c:v>
                </c:pt>
                <c:pt idx="3">
                  <c:v>2542.7203100000002</c:v>
                </c:pt>
                <c:pt idx="4">
                  <c:v>2662.2486699999999</c:v>
                </c:pt>
                <c:pt idx="5">
                  <c:v>2683.4635600000001</c:v>
                </c:pt>
                <c:pt idx="6">
                  <c:v>2677.8283499999998</c:v>
                </c:pt>
              </c:numCache>
            </c:numRef>
          </c:val>
          <c:smooth val="0"/>
        </c:ser>
        <c:ser>
          <c:idx val="0"/>
          <c:order val="13"/>
          <c:tx>
            <c:strRef>
              <c:f>'図5-5～8'!$C$12</c:f>
              <c:strCache>
                <c:ptCount val="1"/>
                <c:pt idx="0">
                  <c:v>感染症及び寄生虫症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'図5-5～8'!$D$10:$J$10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'図5-5～8'!$D$12:$J$12</c:f>
              <c:numCache>
                <c:formatCode>0.0_ </c:formatCode>
                <c:ptCount val="7"/>
                <c:pt idx="0">
                  <c:v>2691.7815399999999</c:v>
                </c:pt>
                <c:pt idx="1">
                  <c:v>2721.0850599999999</c:v>
                </c:pt>
                <c:pt idx="2">
                  <c:v>2700.8244100000002</c:v>
                </c:pt>
                <c:pt idx="3">
                  <c:v>2661.0397699999999</c:v>
                </c:pt>
                <c:pt idx="4">
                  <c:v>2603.3448699999999</c:v>
                </c:pt>
                <c:pt idx="5">
                  <c:v>2527.1599299999998</c:v>
                </c:pt>
                <c:pt idx="6">
                  <c:v>2435.6617299999998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'図5-5～8'!$C$29</c:f>
              <c:strCache>
                <c:ptCount val="1"/>
                <c:pt idx="0">
                  <c:v>症状、徴候及び異常臨床所見・異常検査所見で他に分類されないもの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dash"/>
            <c:size val="7"/>
            <c:spPr>
              <a:ln>
                <a:solidFill>
                  <a:schemeClr val="accent5"/>
                </a:solidFill>
              </a:ln>
            </c:spPr>
          </c:marker>
          <c:cat>
            <c:numRef>
              <c:f>'図5-5～8'!$D$10:$J$10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'図5-5～8'!$D$29:$J$29</c:f>
              <c:numCache>
                <c:formatCode>0.0_ </c:formatCode>
                <c:ptCount val="7"/>
                <c:pt idx="0">
                  <c:v>1408.79153</c:v>
                </c:pt>
                <c:pt idx="1">
                  <c:v>1488.0159100000001</c:v>
                </c:pt>
                <c:pt idx="2">
                  <c:v>1538.3037300000001</c:v>
                </c:pt>
                <c:pt idx="3">
                  <c:v>1591.7262499999999</c:v>
                </c:pt>
                <c:pt idx="4">
                  <c:v>1627.3105599999999</c:v>
                </c:pt>
                <c:pt idx="5">
                  <c:v>1621.23975</c:v>
                </c:pt>
                <c:pt idx="6">
                  <c:v>1589.81386</c:v>
                </c:pt>
              </c:numCache>
            </c:numRef>
          </c:val>
          <c:smooth val="0"/>
        </c:ser>
        <c:ser>
          <c:idx val="7"/>
          <c:order val="15"/>
          <c:tx>
            <c:strRef>
              <c:f>'図5-5～8'!$C$19</c:f>
              <c:strCache>
                <c:ptCount val="1"/>
                <c:pt idx="0">
                  <c:v>耳及び乳様突起の疾患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dot"/>
            <c:size val="7"/>
            <c:spPr>
              <a:ln>
                <a:solidFill>
                  <a:schemeClr val="accent2"/>
                </a:solidFill>
              </a:ln>
            </c:spPr>
          </c:marker>
          <c:cat>
            <c:numRef>
              <c:f>'図5-5～8'!$D$10:$J$10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'図5-5～8'!$D$19:$J$19</c:f>
              <c:numCache>
                <c:formatCode>0.0_ </c:formatCode>
                <c:ptCount val="7"/>
                <c:pt idx="0">
                  <c:v>1471.7144599999999</c:v>
                </c:pt>
                <c:pt idx="1">
                  <c:v>1496.48136</c:v>
                </c:pt>
                <c:pt idx="2">
                  <c:v>1469.4332199999999</c:v>
                </c:pt>
                <c:pt idx="3">
                  <c:v>1441.84995</c:v>
                </c:pt>
                <c:pt idx="4">
                  <c:v>1418.1996799999999</c:v>
                </c:pt>
                <c:pt idx="5">
                  <c:v>1385.1123399999999</c:v>
                </c:pt>
                <c:pt idx="6">
                  <c:v>1343.4070400000001</c:v>
                </c:pt>
              </c:numCache>
            </c:numRef>
          </c:val>
          <c:smooth val="0"/>
        </c:ser>
        <c:ser>
          <c:idx val="2"/>
          <c:order val="16"/>
          <c:tx>
            <c:strRef>
              <c:f>'図5-5～8'!$C$14</c:f>
              <c:strCache>
                <c:ptCount val="1"/>
                <c:pt idx="0">
                  <c:v>血液及び造血器の疾患並びに免疫機構の障害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numRef>
              <c:f>'図5-5～8'!$D$10:$J$10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'図5-5～8'!$D$14:$J$14</c:f>
              <c:numCache>
                <c:formatCode>0.0_ </c:formatCode>
                <c:ptCount val="7"/>
                <c:pt idx="0">
                  <c:v>274.54444000000001</c:v>
                </c:pt>
                <c:pt idx="1">
                  <c:v>280.18547999999998</c:v>
                </c:pt>
                <c:pt idx="2">
                  <c:v>277.38963000000001</c:v>
                </c:pt>
                <c:pt idx="3">
                  <c:v>271.11998999999997</c:v>
                </c:pt>
                <c:pt idx="4">
                  <c:v>261.15640000000002</c:v>
                </c:pt>
                <c:pt idx="5">
                  <c:v>250.88050999999999</c:v>
                </c:pt>
                <c:pt idx="6">
                  <c:v>240.52354</c:v>
                </c:pt>
              </c:numCache>
            </c:numRef>
          </c:val>
          <c:smooth val="0"/>
        </c:ser>
        <c:ser>
          <c:idx val="16"/>
          <c:order val="17"/>
          <c:tx>
            <c:strRef>
              <c:f>'図5-5～8'!$C$28</c:f>
              <c:strCache>
                <c:ptCount val="1"/>
                <c:pt idx="0">
                  <c:v>先天奇形、変形及び染色体異常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dot"/>
            <c:size val="7"/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'図5-5～8'!$D$10:$J$10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'図5-5～8'!$D$28:$J$28</c:f>
              <c:numCache>
                <c:formatCode>0.0_ </c:formatCode>
                <c:ptCount val="7"/>
                <c:pt idx="0">
                  <c:v>145.50879</c:v>
                </c:pt>
                <c:pt idx="1">
                  <c:v>145.34223</c:v>
                </c:pt>
                <c:pt idx="2">
                  <c:v>141.20080999999999</c:v>
                </c:pt>
                <c:pt idx="3">
                  <c:v>138.18106</c:v>
                </c:pt>
                <c:pt idx="4">
                  <c:v>133.52481</c:v>
                </c:pt>
                <c:pt idx="5">
                  <c:v>127.75669000000001</c:v>
                </c:pt>
                <c:pt idx="6">
                  <c:v>121.89494999999999</c:v>
                </c:pt>
              </c:numCache>
            </c:numRef>
          </c:val>
          <c:smooth val="0"/>
        </c:ser>
        <c:ser>
          <c:idx val="14"/>
          <c:order val="18"/>
          <c:tx>
            <c:strRef>
              <c:f>'図5-5～8'!$C$26</c:f>
              <c:strCache>
                <c:ptCount val="1"/>
                <c:pt idx="0">
                  <c:v>妊娠、分娩及び産じょく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x"/>
            <c:size val="7"/>
            <c:spPr>
              <a:ln>
                <a:solidFill>
                  <a:schemeClr val="accent2"/>
                </a:solidFill>
              </a:ln>
            </c:spPr>
          </c:marker>
          <c:cat>
            <c:numRef>
              <c:f>'図5-5～8'!$D$10:$J$10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'図5-5～8'!$D$26:$J$26</c:f>
              <c:numCache>
                <c:formatCode>0.0_ </c:formatCode>
                <c:ptCount val="7"/>
                <c:pt idx="0">
                  <c:v>145.77318</c:v>
                </c:pt>
                <c:pt idx="1">
                  <c:v>131.97891999999999</c:v>
                </c:pt>
                <c:pt idx="2">
                  <c:v>119.29688</c:v>
                </c:pt>
                <c:pt idx="3">
                  <c:v>109.1643</c:v>
                </c:pt>
                <c:pt idx="4">
                  <c:v>100.50632</c:v>
                </c:pt>
                <c:pt idx="5">
                  <c:v>93.397379999999998</c:v>
                </c:pt>
                <c:pt idx="6">
                  <c:v>86.920320000000004</c:v>
                </c:pt>
              </c:numCache>
            </c:numRef>
          </c:val>
          <c:smooth val="0"/>
        </c:ser>
        <c:ser>
          <c:idx val="15"/>
          <c:order val="19"/>
          <c:tx>
            <c:strRef>
              <c:f>'図5-5～8'!$C$27</c:f>
              <c:strCache>
                <c:ptCount val="1"/>
                <c:pt idx="0">
                  <c:v>周産期に発生した病態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plus"/>
            <c:size val="7"/>
            <c:spPr>
              <a:ln>
                <a:solidFill>
                  <a:srgbClr val="00B0F0"/>
                </a:solidFill>
              </a:ln>
            </c:spPr>
          </c:marker>
          <c:cat>
            <c:numRef>
              <c:f>'図5-5～8'!$D$10:$J$10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'図5-5～8'!$D$27:$J$27</c:f>
              <c:numCache>
                <c:formatCode>0.0_ </c:formatCode>
                <c:ptCount val="7"/>
                <c:pt idx="0">
                  <c:v>46.905900000000003</c:v>
                </c:pt>
                <c:pt idx="1">
                  <c:v>43.508000000000003</c:v>
                </c:pt>
                <c:pt idx="2">
                  <c:v>37.820039999999999</c:v>
                </c:pt>
                <c:pt idx="3">
                  <c:v>34.022480000000002</c:v>
                </c:pt>
                <c:pt idx="4">
                  <c:v>31.776209999999999</c:v>
                </c:pt>
                <c:pt idx="5">
                  <c:v>29.64303</c:v>
                </c:pt>
                <c:pt idx="6">
                  <c:v>27.244730000000001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68320"/>
        <c:axId val="112321280"/>
      </c:lineChart>
      <c:catAx>
        <c:axId val="19616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112321280"/>
        <c:crosses val="autoZero"/>
        <c:auto val="1"/>
        <c:lblAlgn val="ctr"/>
        <c:lblOffset val="100"/>
        <c:noMultiLvlLbl val="0"/>
      </c:catAx>
      <c:valAx>
        <c:axId val="112321280"/>
        <c:scaling>
          <c:orientation val="minMax"/>
          <c:max val="22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推計患者数（千人）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196168320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68854664975754842"/>
          <c:y val="2.9099935621254888E-2"/>
          <c:w val="0.30881816979719934"/>
          <c:h val="0.93236616649333925"/>
        </c:manualLayout>
      </c:layout>
      <c:overlay val="0"/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n-US" altLang="ja-JP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'図5-5～8'!$C$36</c:f>
              <c:strCache>
                <c:ptCount val="1"/>
                <c:pt idx="0">
                  <c:v>糖尿病</c:v>
                </c:pt>
              </c:strCache>
            </c:strRef>
          </c:tx>
          <c:cat>
            <c:numRef>
              <c:f>'図5-5～8'!$D$10:$J$10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'図5-5～8'!$D$36:$J$36</c:f>
              <c:numCache>
                <c:formatCode>0.0_ </c:formatCode>
                <c:ptCount val="7"/>
                <c:pt idx="0">
                  <c:v>2877.2788999999998</c:v>
                </c:pt>
                <c:pt idx="1">
                  <c:v>3265.5720700000002</c:v>
                </c:pt>
                <c:pt idx="2">
                  <c:v>3533.48902</c:v>
                </c:pt>
                <c:pt idx="3">
                  <c:v>3715.13346</c:v>
                </c:pt>
                <c:pt idx="4">
                  <c:v>3863.0898499999998</c:v>
                </c:pt>
                <c:pt idx="5">
                  <c:v>3932.9708799999999</c:v>
                </c:pt>
                <c:pt idx="6">
                  <c:v>3961.41795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'図5-5～8'!$C$37</c:f>
              <c:strCache>
                <c:ptCount val="1"/>
                <c:pt idx="0">
                  <c:v>精神疾患</c:v>
                </c:pt>
              </c:strCache>
            </c:strRef>
          </c:tx>
          <c:cat>
            <c:numRef>
              <c:f>'図5-5～8'!$D$10:$J$10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'図5-5～8'!$D$37:$J$37</c:f>
              <c:numCache>
                <c:formatCode>0.0_ </c:formatCode>
                <c:ptCount val="7"/>
                <c:pt idx="0">
                  <c:v>3797.1414500000001</c:v>
                </c:pt>
                <c:pt idx="1">
                  <c:v>3904.4635699999999</c:v>
                </c:pt>
                <c:pt idx="2">
                  <c:v>3956.4188899999999</c:v>
                </c:pt>
                <c:pt idx="3">
                  <c:v>3979.6047100000001</c:v>
                </c:pt>
                <c:pt idx="4">
                  <c:v>3928.1109200000001</c:v>
                </c:pt>
                <c:pt idx="5">
                  <c:v>3820.73288</c:v>
                </c:pt>
                <c:pt idx="6">
                  <c:v>3671.5257900000001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'図5-5～8'!$C$33</c:f>
              <c:strCache>
                <c:ptCount val="1"/>
                <c:pt idx="0">
                  <c:v>がん</c:v>
                </c:pt>
              </c:strCache>
            </c:strRef>
          </c:tx>
          <c:cat>
            <c:numRef>
              <c:f>'図5-5～8'!$D$10:$J$10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'図5-5～8'!$D$33:$J$33</c:f>
              <c:numCache>
                <c:formatCode>0.0_ </c:formatCode>
                <c:ptCount val="7"/>
                <c:pt idx="0">
                  <c:v>2008.8410799999999</c:v>
                </c:pt>
                <c:pt idx="1">
                  <c:v>2275.3713400000001</c:v>
                </c:pt>
                <c:pt idx="2">
                  <c:v>2467.81306</c:v>
                </c:pt>
                <c:pt idx="3">
                  <c:v>2597.2305200000001</c:v>
                </c:pt>
                <c:pt idx="4">
                  <c:v>2689.7726299999999</c:v>
                </c:pt>
                <c:pt idx="5">
                  <c:v>2728.0141100000001</c:v>
                </c:pt>
                <c:pt idx="6">
                  <c:v>2738.2948900000001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'図5-5～8'!$C$34</c:f>
              <c:strCache>
                <c:ptCount val="1"/>
                <c:pt idx="0">
                  <c:v>脳卒中</c:v>
                </c:pt>
              </c:strCache>
            </c:strRef>
          </c:tx>
          <c:cat>
            <c:numRef>
              <c:f>'図5-5～8'!$D$10:$J$10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'図5-5～8'!$D$34:$J$34</c:f>
              <c:numCache>
                <c:formatCode>0.0_ </c:formatCode>
                <c:ptCount val="7"/>
                <c:pt idx="0">
                  <c:v>1471.8299400000001</c:v>
                </c:pt>
                <c:pt idx="1">
                  <c:v>1763.6833300000001</c:v>
                </c:pt>
                <c:pt idx="2">
                  <c:v>1983.1637599999999</c:v>
                </c:pt>
                <c:pt idx="3">
                  <c:v>2177.0493499999998</c:v>
                </c:pt>
                <c:pt idx="4">
                  <c:v>2312.1882599999999</c:v>
                </c:pt>
                <c:pt idx="5">
                  <c:v>2375.9746300000002</c:v>
                </c:pt>
                <c:pt idx="6">
                  <c:v>2424.8478700000001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'図5-5～8'!$C$35</c:f>
              <c:strCache>
                <c:ptCount val="1"/>
                <c:pt idx="0">
                  <c:v>急性心筋梗塞</c:v>
                </c:pt>
              </c:strCache>
            </c:strRef>
          </c:tx>
          <c:cat>
            <c:numRef>
              <c:f>'図5-5～8'!$D$10:$J$10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'図5-5～8'!$D$35:$J$35</c:f>
              <c:numCache>
                <c:formatCode>0.0_ </c:formatCode>
                <c:ptCount val="7"/>
                <c:pt idx="0">
                  <c:v>1205.47704</c:v>
                </c:pt>
                <c:pt idx="1">
                  <c:v>1417.37679</c:v>
                </c:pt>
                <c:pt idx="2">
                  <c:v>1584.7119600000001</c:v>
                </c:pt>
                <c:pt idx="3">
                  <c:v>1739.4822300000001</c:v>
                </c:pt>
                <c:pt idx="4">
                  <c:v>1843.99803</c:v>
                </c:pt>
                <c:pt idx="5">
                  <c:v>1886.9456600000001</c:v>
                </c:pt>
                <c:pt idx="6">
                  <c:v>1912.5267100000001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'図5-5～8'!$C$38</c:f>
              <c:strCache>
                <c:ptCount val="1"/>
                <c:pt idx="0">
                  <c:v>肺炎</c:v>
                </c:pt>
              </c:strCache>
            </c:strRef>
          </c:tx>
          <c:cat>
            <c:numRef>
              <c:f>'図5-5～8'!$D$10:$J$10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'図5-5～8'!$D$38:$J$38</c:f>
              <c:numCache>
                <c:formatCode>0.0_ </c:formatCode>
                <c:ptCount val="7"/>
                <c:pt idx="0">
                  <c:v>209.36448999999999</c:v>
                </c:pt>
                <c:pt idx="1">
                  <c:v>203.46731</c:v>
                </c:pt>
                <c:pt idx="2">
                  <c:v>194.10638</c:v>
                </c:pt>
                <c:pt idx="3">
                  <c:v>182.50214</c:v>
                </c:pt>
                <c:pt idx="4">
                  <c:v>173.04731000000001</c:v>
                </c:pt>
                <c:pt idx="5">
                  <c:v>165.12945999999999</c:v>
                </c:pt>
                <c:pt idx="6">
                  <c:v>156.90779000000001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91392"/>
        <c:axId val="142092928"/>
      </c:lineChart>
      <c:catAx>
        <c:axId val="14209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092928"/>
        <c:crosses val="autoZero"/>
        <c:auto val="1"/>
        <c:lblAlgn val="ctr"/>
        <c:lblOffset val="100"/>
        <c:noMultiLvlLbl val="0"/>
      </c:catAx>
      <c:valAx>
        <c:axId val="142092928"/>
        <c:scaling>
          <c:orientation val="minMax"/>
          <c:max val="4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推計患者数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crossAx val="142091392"/>
        <c:crosses val="autoZero"/>
        <c:crossBetween val="between"/>
        <c:majorUnit val="1500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n-US" altLang="ja-JP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脳卒中</c:v>
          </c:tx>
          <c:cat>
            <c:numRef>
              <c:f>'図5-5～8'!$D$10:$J$10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'図5-5～8'!$D$65:$J$65</c:f>
              <c:numCache>
                <c:formatCode>General</c:formatCode>
                <c:ptCount val="7"/>
                <c:pt idx="0">
                  <c:v>100</c:v>
                </c:pt>
                <c:pt idx="1">
                  <c:v>120</c:v>
                </c:pt>
                <c:pt idx="2">
                  <c:v>135</c:v>
                </c:pt>
                <c:pt idx="3">
                  <c:v>148</c:v>
                </c:pt>
                <c:pt idx="4">
                  <c:v>157</c:v>
                </c:pt>
                <c:pt idx="5">
                  <c:v>161</c:v>
                </c:pt>
                <c:pt idx="6">
                  <c:v>165</c:v>
                </c:pt>
              </c:numCache>
            </c:numRef>
          </c:val>
          <c:smooth val="0"/>
        </c:ser>
        <c:ser>
          <c:idx val="3"/>
          <c:order val="1"/>
          <c:tx>
            <c:v>急性心筋梗塞</c:v>
          </c:tx>
          <c:cat>
            <c:numRef>
              <c:f>'図5-5～8'!$D$10:$J$10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'図5-5～8'!$D$66:$J$66</c:f>
              <c:numCache>
                <c:formatCode>General</c:formatCode>
                <c:ptCount val="7"/>
                <c:pt idx="0">
                  <c:v>100</c:v>
                </c:pt>
                <c:pt idx="1">
                  <c:v>118</c:v>
                </c:pt>
                <c:pt idx="2">
                  <c:v>131</c:v>
                </c:pt>
                <c:pt idx="3">
                  <c:v>144</c:v>
                </c:pt>
                <c:pt idx="4">
                  <c:v>153</c:v>
                </c:pt>
                <c:pt idx="5">
                  <c:v>157</c:v>
                </c:pt>
                <c:pt idx="6">
                  <c:v>159</c:v>
                </c:pt>
              </c:numCache>
            </c:numRef>
          </c:val>
          <c:smooth val="0"/>
        </c:ser>
        <c:ser>
          <c:idx val="1"/>
          <c:order val="2"/>
          <c:tx>
            <c:v>糖尿病</c:v>
          </c:tx>
          <c:cat>
            <c:numRef>
              <c:f>'図5-5～8'!$D$10:$J$10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'図5-5～8'!$D$67:$J$67</c:f>
              <c:numCache>
                <c:formatCode>General</c:formatCode>
                <c:ptCount val="7"/>
                <c:pt idx="0">
                  <c:v>100</c:v>
                </c:pt>
                <c:pt idx="1">
                  <c:v>113</c:v>
                </c:pt>
                <c:pt idx="2">
                  <c:v>123</c:v>
                </c:pt>
                <c:pt idx="3">
                  <c:v>129</c:v>
                </c:pt>
                <c:pt idx="4">
                  <c:v>134</c:v>
                </c:pt>
                <c:pt idx="5">
                  <c:v>137</c:v>
                </c:pt>
                <c:pt idx="6">
                  <c:v>138</c:v>
                </c:pt>
              </c:numCache>
            </c:numRef>
          </c:val>
          <c:smooth val="0"/>
        </c:ser>
        <c:ser>
          <c:idx val="0"/>
          <c:order val="3"/>
          <c:tx>
            <c:v>がん</c:v>
          </c:tx>
          <c:cat>
            <c:numRef>
              <c:f>'図5-5～8'!$D$10:$J$10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'図5-5～8'!$D$64:$J$64</c:f>
              <c:numCache>
                <c:formatCode>General</c:formatCode>
                <c:ptCount val="7"/>
                <c:pt idx="0">
                  <c:v>100</c:v>
                </c:pt>
                <c:pt idx="1">
                  <c:v>113</c:v>
                </c:pt>
                <c:pt idx="2">
                  <c:v>123</c:v>
                </c:pt>
                <c:pt idx="3">
                  <c:v>129</c:v>
                </c:pt>
                <c:pt idx="4">
                  <c:v>134</c:v>
                </c:pt>
                <c:pt idx="5">
                  <c:v>136</c:v>
                </c:pt>
                <c:pt idx="6">
                  <c:v>136</c:v>
                </c:pt>
              </c:numCache>
            </c:numRef>
          </c:val>
          <c:smooth val="0"/>
        </c:ser>
        <c:ser>
          <c:idx val="4"/>
          <c:order val="4"/>
          <c:tx>
            <c:v>精神疾患</c:v>
          </c:tx>
          <c:cat>
            <c:numRef>
              <c:f>'図5-5～8'!$D$10:$J$10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'図5-5～8'!$D$47:$J$47</c:f>
              <c:numCache>
                <c:formatCode>General</c:formatCode>
                <c:ptCount val="7"/>
                <c:pt idx="0">
                  <c:v>100</c:v>
                </c:pt>
                <c:pt idx="1">
                  <c:v>103</c:v>
                </c:pt>
                <c:pt idx="2">
                  <c:v>104</c:v>
                </c:pt>
                <c:pt idx="3">
                  <c:v>105</c:v>
                </c:pt>
                <c:pt idx="4">
                  <c:v>103</c:v>
                </c:pt>
                <c:pt idx="5">
                  <c:v>101</c:v>
                </c:pt>
                <c:pt idx="6">
                  <c:v>97</c:v>
                </c:pt>
              </c:numCache>
            </c:numRef>
          </c:val>
          <c:smooth val="0"/>
        </c:ser>
        <c:ser>
          <c:idx val="5"/>
          <c:order val="5"/>
          <c:tx>
            <c:v>肺炎</c:v>
          </c:tx>
          <c:cat>
            <c:numRef>
              <c:f>'図5-5～8'!$D$10:$J$10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'図5-5～8'!$D$69:$J$69</c:f>
              <c:numCache>
                <c:formatCode>General</c:formatCode>
                <c:ptCount val="7"/>
                <c:pt idx="0">
                  <c:v>100</c:v>
                </c:pt>
                <c:pt idx="1">
                  <c:v>97</c:v>
                </c:pt>
                <c:pt idx="2">
                  <c:v>93</c:v>
                </c:pt>
                <c:pt idx="3">
                  <c:v>87</c:v>
                </c:pt>
                <c:pt idx="4">
                  <c:v>83</c:v>
                </c:pt>
                <c:pt idx="5">
                  <c:v>79</c:v>
                </c:pt>
                <c:pt idx="6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3408"/>
        <c:axId val="142115200"/>
      </c:lineChart>
      <c:catAx>
        <c:axId val="14211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115200"/>
        <c:crosses val="autoZero"/>
        <c:auto val="1"/>
        <c:lblAlgn val="ctr"/>
        <c:lblOffset val="100"/>
        <c:noMultiLvlLbl val="0"/>
      </c:catAx>
      <c:valAx>
        <c:axId val="142115200"/>
        <c:scaling>
          <c:orientation val="minMax"/>
          <c:max val="180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>
                    <a:latin typeface="+mn-ea"/>
                    <a:ea typeface="+mn-ea"/>
                  </a:defRPr>
                </a:pPr>
                <a:r>
                  <a:rPr lang="ja-JP" altLang="ja-JP" sz="1000" b="1" i="0" baseline="0">
                    <a:effectLst/>
                    <a:latin typeface="+mn-ea"/>
                    <a:ea typeface="+mn-ea"/>
                  </a:rPr>
                  <a:t>変化率（</a:t>
                </a:r>
                <a:r>
                  <a:rPr lang="ja-JP" altLang="en-US" sz="1000" b="1" i="0" baseline="0">
                    <a:effectLst/>
                    <a:latin typeface="+mn-ea"/>
                    <a:ea typeface="+mn-ea"/>
                  </a:rPr>
                  <a:t>％、</a:t>
                </a:r>
                <a:r>
                  <a:rPr lang="en-US" altLang="ja-JP" sz="1000" b="1" i="0" baseline="0">
                    <a:effectLst/>
                    <a:latin typeface="+mn-ea"/>
                    <a:ea typeface="+mn-ea"/>
                  </a:rPr>
                  <a:t>2010</a:t>
                </a:r>
                <a:r>
                  <a:rPr lang="ja-JP" altLang="ja-JP" sz="1000" b="1" i="0" baseline="0">
                    <a:effectLst/>
                    <a:latin typeface="+mn-ea"/>
                    <a:ea typeface="+mn-ea"/>
                  </a:rPr>
                  <a:t>年＝</a:t>
                </a:r>
                <a:r>
                  <a:rPr lang="en-US" altLang="ja-JP" sz="1000" b="1" i="0" baseline="0">
                    <a:effectLst/>
                    <a:latin typeface="+mn-ea"/>
                    <a:ea typeface="+mn-ea"/>
                  </a:rPr>
                  <a:t>100</a:t>
                </a:r>
                <a:r>
                  <a:rPr lang="ja-JP" altLang="en-US" sz="1000" b="1" i="0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ja-JP" altLang="ja-JP" sz="1000" b="1" i="0" baseline="0">
                    <a:effectLst/>
                    <a:latin typeface="+mn-ea"/>
                    <a:ea typeface="+mn-ea"/>
                  </a:rPr>
                  <a:t>）</a:t>
                </a:r>
                <a:endParaRPr lang="ja-JP" altLang="ja-JP" sz="1000">
                  <a:effectLst/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2113408"/>
        <c:crosses val="autoZero"/>
        <c:crossBetween val="between"/>
        <c:majorUnit val="40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72</xdr:row>
      <xdr:rowOff>0</xdr:rowOff>
    </xdr:from>
    <xdr:to>
      <xdr:col>15</xdr:col>
      <xdr:colOff>101925</xdr:colOff>
      <xdr:row>124</xdr:row>
      <xdr:rowOff>81239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72</xdr:row>
      <xdr:rowOff>0</xdr:rowOff>
    </xdr:from>
    <xdr:to>
      <xdr:col>7</xdr:col>
      <xdr:colOff>522146</xdr:colOff>
      <xdr:row>124</xdr:row>
      <xdr:rowOff>84600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0</xdr:colOff>
      <xdr:row>126</xdr:row>
      <xdr:rowOff>171449</xdr:rowOff>
    </xdr:from>
    <xdr:to>
      <xdr:col>3</xdr:col>
      <xdr:colOff>392271</xdr:colOff>
      <xdr:row>143</xdr:row>
      <xdr:rowOff>136799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0</xdr:colOff>
      <xdr:row>127</xdr:row>
      <xdr:rowOff>0</xdr:rowOff>
    </xdr:from>
    <xdr:to>
      <xdr:col>10</xdr:col>
      <xdr:colOff>565200</xdr:colOff>
      <xdr:row>143</xdr:row>
      <xdr:rowOff>136800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  <pageSetUpPr fitToPage="1"/>
  </sheetPr>
  <dimension ref="A1:S127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3.25" style="20" customWidth="1"/>
    <col min="2" max="2" width="2.75" style="20" customWidth="1"/>
    <col min="3" max="3" width="56.25" style="20" customWidth="1"/>
    <col min="4" max="11" width="9" style="20"/>
    <col min="12" max="12" width="43.875" style="20" customWidth="1"/>
    <col min="13" max="16384" width="9" style="20"/>
  </cols>
  <sheetData>
    <row r="1" spans="1:14" x14ac:dyDescent="0.15">
      <c r="B1" s="20" t="s">
        <v>25</v>
      </c>
    </row>
    <row r="2" spans="1:14" s="6" customFormat="1" ht="21.75" customHeight="1" thickBot="1" x14ac:dyDescent="0.2">
      <c r="A2" s="1" t="s">
        <v>46</v>
      </c>
      <c r="B2" s="1"/>
    </row>
    <row r="3" spans="1:14" s="6" customFormat="1" ht="16.5" customHeight="1" x14ac:dyDescent="0.15">
      <c r="C3" s="2" t="s">
        <v>47</v>
      </c>
      <c r="D3" s="7" t="s">
        <v>71</v>
      </c>
      <c r="E3" s="11"/>
      <c r="F3" s="11"/>
      <c r="G3" s="11"/>
      <c r="H3" s="11"/>
      <c r="I3" s="12"/>
    </row>
    <row r="4" spans="1:14" s="6" customFormat="1" ht="16.5" customHeight="1" x14ac:dyDescent="0.15">
      <c r="C4" s="3" t="s">
        <v>48</v>
      </c>
      <c r="D4" s="8" t="s">
        <v>70</v>
      </c>
      <c r="E4" s="13"/>
      <c r="F4" s="13"/>
      <c r="G4" s="13"/>
      <c r="H4" s="13"/>
      <c r="I4" s="14"/>
    </row>
    <row r="5" spans="1:14" s="6" customFormat="1" ht="16.5" customHeight="1" x14ac:dyDescent="0.15">
      <c r="C5" s="3" t="s">
        <v>63</v>
      </c>
      <c r="D5" s="9" t="s">
        <v>58</v>
      </c>
      <c r="E5" s="15"/>
      <c r="F5" s="15"/>
      <c r="G5" s="15"/>
      <c r="H5" s="15"/>
      <c r="I5" s="16"/>
      <c r="N5" s="17"/>
    </row>
    <row r="6" spans="1:14" s="6" customFormat="1" ht="16.5" customHeight="1" thickBot="1" x14ac:dyDescent="0.2">
      <c r="C6" s="4" t="s">
        <v>59</v>
      </c>
      <c r="D6" s="10" t="s">
        <v>60</v>
      </c>
      <c r="E6" s="18"/>
      <c r="F6" s="18"/>
      <c r="G6" s="18"/>
      <c r="H6" s="18"/>
      <c r="I6" s="19"/>
    </row>
    <row r="7" spans="1:14" s="6" customFormat="1" x14ac:dyDescent="0.15"/>
    <row r="8" spans="1:14" s="6" customFormat="1" x14ac:dyDescent="0.15">
      <c r="A8" s="5" t="s">
        <v>49</v>
      </c>
      <c r="B8" s="5"/>
      <c r="G8" s="22"/>
    </row>
    <row r="9" spans="1:14" x14ac:dyDescent="0.15">
      <c r="A9" s="20" t="s">
        <v>61</v>
      </c>
    </row>
    <row r="10" spans="1:14" x14ac:dyDescent="0.15">
      <c r="A10" s="36"/>
      <c r="B10" s="36"/>
      <c r="C10" s="36"/>
      <c r="D10" s="26">
        <v>2010</v>
      </c>
      <c r="E10" s="26">
        <v>2015</v>
      </c>
      <c r="F10" s="26">
        <v>2020</v>
      </c>
      <c r="G10" s="26">
        <v>2025</v>
      </c>
      <c r="H10" s="26">
        <v>2030</v>
      </c>
      <c r="I10" s="26">
        <v>2035</v>
      </c>
      <c r="J10" s="26">
        <v>2040</v>
      </c>
    </row>
    <row r="11" spans="1:14" x14ac:dyDescent="0.15">
      <c r="A11" s="35" t="s">
        <v>50</v>
      </c>
      <c r="B11" s="35"/>
      <c r="C11" s="36"/>
      <c r="D11" s="26"/>
      <c r="E11" s="26"/>
      <c r="F11" s="26"/>
      <c r="G11" s="26"/>
      <c r="H11" s="26"/>
      <c r="I11" s="26"/>
      <c r="J11" s="26"/>
    </row>
    <row r="12" spans="1:14" x14ac:dyDescent="0.15">
      <c r="A12" s="37"/>
      <c r="B12" s="23" t="s">
        <v>0</v>
      </c>
      <c r="C12" s="27" t="s">
        <v>37</v>
      </c>
      <c r="D12" s="32">
        <v>2691.7815399999999</v>
      </c>
      <c r="E12" s="32">
        <v>2721.0850599999999</v>
      </c>
      <c r="F12" s="32">
        <v>2700.8244100000002</v>
      </c>
      <c r="G12" s="32">
        <v>2661.0397699999999</v>
      </c>
      <c r="H12" s="32">
        <v>2603.3448699999999</v>
      </c>
      <c r="I12" s="32">
        <v>2527.1599299999998</v>
      </c>
      <c r="J12" s="32">
        <v>2435.6617299999998</v>
      </c>
    </row>
    <row r="13" spans="1:14" x14ac:dyDescent="0.15">
      <c r="A13" s="38"/>
      <c r="B13" s="23" t="s">
        <v>12</v>
      </c>
      <c r="C13" s="27" t="s">
        <v>30</v>
      </c>
      <c r="D13" s="33">
        <v>2787.5270099999998</v>
      </c>
      <c r="E13" s="33">
        <v>3083.5694199999998</v>
      </c>
      <c r="F13" s="33">
        <v>3288.53937</v>
      </c>
      <c r="G13" s="33">
        <v>3415.3854900000001</v>
      </c>
      <c r="H13" s="33">
        <v>3495.3260300000002</v>
      </c>
      <c r="I13" s="33">
        <v>3514.55953</v>
      </c>
      <c r="J13" s="33">
        <v>3498.42652</v>
      </c>
    </row>
    <row r="14" spans="1:14" x14ac:dyDescent="0.15">
      <c r="A14" s="38"/>
      <c r="B14" s="23" t="s">
        <v>15</v>
      </c>
      <c r="C14" s="27" t="s">
        <v>38</v>
      </c>
      <c r="D14" s="33">
        <v>274.54444000000001</v>
      </c>
      <c r="E14" s="33">
        <v>280.18547999999998</v>
      </c>
      <c r="F14" s="33">
        <v>277.38963000000001</v>
      </c>
      <c r="G14" s="33">
        <v>271.11998999999997</v>
      </c>
      <c r="H14" s="33">
        <v>261.15640000000002</v>
      </c>
      <c r="I14" s="33">
        <v>250.88050999999999</v>
      </c>
      <c r="J14" s="33">
        <v>240.52354</v>
      </c>
    </row>
    <row r="15" spans="1:14" x14ac:dyDescent="0.15">
      <c r="A15" s="38"/>
      <c r="B15" s="23" t="s">
        <v>16</v>
      </c>
      <c r="C15" s="27" t="s">
        <v>41</v>
      </c>
      <c r="D15" s="33">
        <v>5916.6594500000001</v>
      </c>
      <c r="E15" s="33">
        <v>6570.6142900000004</v>
      </c>
      <c r="F15" s="33">
        <v>7038.3292300000003</v>
      </c>
      <c r="G15" s="33">
        <v>7356.70795</v>
      </c>
      <c r="H15" s="33">
        <v>7608.2808699999996</v>
      </c>
      <c r="I15" s="33">
        <v>7698.2046799999998</v>
      </c>
      <c r="J15" s="33">
        <v>7680.8375699999997</v>
      </c>
    </row>
    <row r="16" spans="1:14" x14ac:dyDescent="0.15">
      <c r="A16" s="38"/>
      <c r="B16" s="23" t="s">
        <v>18</v>
      </c>
      <c r="C16" s="27" t="s">
        <v>33</v>
      </c>
      <c r="D16" s="33">
        <v>3797.1414500000001</v>
      </c>
      <c r="E16" s="33">
        <v>3904.4635699999999</v>
      </c>
      <c r="F16" s="33">
        <v>3956.4188899999999</v>
      </c>
      <c r="G16" s="33">
        <v>3979.6047100000001</v>
      </c>
      <c r="H16" s="33">
        <v>3928.1109200000001</v>
      </c>
      <c r="I16" s="33">
        <v>3820.73288</v>
      </c>
      <c r="J16" s="33">
        <v>3671.5257900000001</v>
      </c>
    </row>
    <row r="17" spans="1:10" x14ac:dyDescent="0.15">
      <c r="A17" s="38"/>
      <c r="B17" s="23" t="s">
        <v>19</v>
      </c>
      <c r="C17" s="27" t="s">
        <v>28</v>
      </c>
      <c r="D17" s="33">
        <v>1907.1124400000001</v>
      </c>
      <c r="E17" s="33">
        <v>2142.5109499999999</v>
      </c>
      <c r="F17" s="33">
        <v>2330.7230800000002</v>
      </c>
      <c r="G17" s="33">
        <v>2542.7203100000002</v>
      </c>
      <c r="H17" s="33">
        <v>2662.2486699999999</v>
      </c>
      <c r="I17" s="33">
        <v>2683.4635600000001</v>
      </c>
      <c r="J17" s="33">
        <v>2677.8283499999998</v>
      </c>
    </row>
    <row r="18" spans="1:10" x14ac:dyDescent="0.15">
      <c r="A18" s="38"/>
      <c r="B18" s="23" t="s">
        <v>20</v>
      </c>
      <c r="C18" s="27" t="s">
        <v>29</v>
      </c>
      <c r="D18" s="33">
        <v>3302.0014799999999</v>
      </c>
      <c r="E18" s="33">
        <v>3616.5271699999998</v>
      </c>
      <c r="F18" s="33">
        <v>3839.5175800000002</v>
      </c>
      <c r="G18" s="33">
        <v>4036.8377999999998</v>
      </c>
      <c r="H18" s="33">
        <v>4161.3303699999997</v>
      </c>
      <c r="I18" s="33">
        <v>4181.6328700000004</v>
      </c>
      <c r="J18" s="33">
        <v>4161.8058700000001</v>
      </c>
    </row>
    <row r="19" spans="1:10" x14ac:dyDescent="0.15">
      <c r="A19" s="38"/>
      <c r="B19" s="23" t="s">
        <v>21</v>
      </c>
      <c r="C19" s="27" t="s">
        <v>36</v>
      </c>
      <c r="D19" s="33">
        <v>1471.7144599999999</v>
      </c>
      <c r="E19" s="33">
        <v>1496.48136</v>
      </c>
      <c r="F19" s="33">
        <v>1469.4332199999999</v>
      </c>
      <c r="G19" s="33">
        <v>1441.84995</v>
      </c>
      <c r="H19" s="33">
        <v>1418.1996799999999</v>
      </c>
      <c r="I19" s="33">
        <v>1385.1123399999999</v>
      </c>
      <c r="J19" s="33">
        <v>1343.4070400000001</v>
      </c>
    </row>
    <row r="20" spans="1:10" x14ac:dyDescent="0.15">
      <c r="A20" s="38"/>
      <c r="B20" s="23" t="s">
        <v>22</v>
      </c>
      <c r="C20" s="27" t="s">
        <v>26</v>
      </c>
      <c r="D20" s="33">
        <v>13100.375539999999</v>
      </c>
      <c r="E20" s="33">
        <v>15291.05674</v>
      </c>
      <c r="F20" s="33">
        <v>16938.499769999999</v>
      </c>
      <c r="G20" s="33">
        <v>18323.769899999999</v>
      </c>
      <c r="H20" s="33">
        <v>19316.78715</v>
      </c>
      <c r="I20" s="33">
        <v>19760.198810000002</v>
      </c>
      <c r="J20" s="33">
        <v>20021.45175</v>
      </c>
    </row>
    <row r="21" spans="1:10" x14ac:dyDescent="0.15">
      <c r="A21" s="38"/>
      <c r="B21" s="23" t="s">
        <v>1</v>
      </c>
      <c r="C21" s="27" t="s">
        <v>39</v>
      </c>
      <c r="D21" s="33">
        <v>12468.901970000001</v>
      </c>
      <c r="E21" s="33">
        <v>12213.01456</v>
      </c>
      <c r="F21" s="33">
        <v>11646.84022</v>
      </c>
      <c r="G21" s="33">
        <v>11107.16552</v>
      </c>
      <c r="H21" s="33">
        <v>10619.090759999999</v>
      </c>
      <c r="I21" s="33">
        <v>10141.162549999999</v>
      </c>
      <c r="J21" s="33">
        <v>9636.8092300000008</v>
      </c>
    </row>
    <row r="22" spans="1:10" x14ac:dyDescent="0.15">
      <c r="A22" s="38"/>
      <c r="B22" s="23" t="s">
        <v>3</v>
      </c>
      <c r="C22" s="27" t="s">
        <v>34</v>
      </c>
      <c r="D22" s="33">
        <v>17409.173460000002</v>
      </c>
      <c r="E22" s="33">
        <v>17931.338390000001</v>
      </c>
      <c r="F22" s="33">
        <v>18085.501520000002</v>
      </c>
      <c r="G22" s="33">
        <v>17907.233680000001</v>
      </c>
      <c r="H22" s="33">
        <v>17680.93562</v>
      </c>
      <c r="I22" s="33">
        <v>17313.689040000001</v>
      </c>
      <c r="J22" s="33">
        <v>16765.155989999999</v>
      </c>
    </row>
    <row r="23" spans="1:10" x14ac:dyDescent="0.15">
      <c r="A23" s="38"/>
      <c r="B23" s="23" t="s">
        <v>4</v>
      </c>
      <c r="C23" s="27" t="s">
        <v>35</v>
      </c>
      <c r="D23" s="33">
        <v>4090.2763799999998</v>
      </c>
      <c r="E23" s="33">
        <v>4156.0067399999998</v>
      </c>
      <c r="F23" s="33">
        <v>4143.5372100000004</v>
      </c>
      <c r="G23" s="33">
        <v>4134.0055599999996</v>
      </c>
      <c r="H23" s="33">
        <v>4067.2509300000002</v>
      </c>
      <c r="I23" s="33">
        <v>3946.6789600000002</v>
      </c>
      <c r="J23" s="33">
        <v>3802.1914999999999</v>
      </c>
    </row>
    <row r="24" spans="1:10" x14ac:dyDescent="0.15">
      <c r="A24" s="38"/>
      <c r="B24" s="23" t="s">
        <v>5</v>
      </c>
      <c r="C24" s="27" t="s">
        <v>27</v>
      </c>
      <c r="D24" s="33">
        <v>9331.6572300000007</v>
      </c>
      <c r="E24" s="33">
        <v>10762.783649999999</v>
      </c>
      <c r="F24" s="33">
        <v>11817.221460000001</v>
      </c>
      <c r="G24" s="33">
        <v>12707.34763</v>
      </c>
      <c r="H24" s="33">
        <v>13311.60274</v>
      </c>
      <c r="I24" s="33">
        <v>13556.12779</v>
      </c>
      <c r="J24" s="33">
        <v>13688.407090000001</v>
      </c>
    </row>
    <row r="25" spans="1:10" x14ac:dyDescent="0.15">
      <c r="A25" s="38"/>
      <c r="B25" s="23" t="s">
        <v>6</v>
      </c>
      <c r="C25" s="27" t="s">
        <v>31</v>
      </c>
      <c r="D25" s="33">
        <v>3839.8352599999998</v>
      </c>
      <c r="E25" s="33">
        <v>4179.4786299999996</v>
      </c>
      <c r="F25" s="33">
        <v>4412.0619399999996</v>
      </c>
      <c r="G25" s="33">
        <v>4555.9528700000001</v>
      </c>
      <c r="H25" s="33">
        <v>4661.3773300000003</v>
      </c>
      <c r="I25" s="33">
        <v>4681.85689</v>
      </c>
      <c r="J25" s="33">
        <v>4644.1369599999998</v>
      </c>
    </row>
    <row r="26" spans="1:10" x14ac:dyDescent="0.15">
      <c r="A26" s="38"/>
      <c r="B26" s="23" t="s">
        <v>7</v>
      </c>
      <c r="C26" s="27" t="s">
        <v>42</v>
      </c>
      <c r="D26" s="33">
        <v>145.77318</v>
      </c>
      <c r="E26" s="33">
        <v>131.97891999999999</v>
      </c>
      <c r="F26" s="33">
        <v>119.29688</v>
      </c>
      <c r="G26" s="33">
        <v>109.1643</v>
      </c>
      <c r="H26" s="33">
        <v>100.50632</v>
      </c>
      <c r="I26" s="33">
        <v>93.397379999999998</v>
      </c>
      <c r="J26" s="33">
        <v>86.920320000000004</v>
      </c>
    </row>
    <row r="27" spans="1:10" x14ac:dyDescent="0.15">
      <c r="A27" s="38"/>
      <c r="B27" s="23" t="s">
        <v>8</v>
      </c>
      <c r="C27" s="27" t="s">
        <v>40</v>
      </c>
      <c r="D27" s="33">
        <v>46.905900000000003</v>
      </c>
      <c r="E27" s="33">
        <v>43.508000000000003</v>
      </c>
      <c r="F27" s="33">
        <v>37.820039999999999</v>
      </c>
      <c r="G27" s="33">
        <v>34.022480000000002</v>
      </c>
      <c r="H27" s="33">
        <v>31.776209999999999</v>
      </c>
      <c r="I27" s="33">
        <v>29.64303</v>
      </c>
      <c r="J27" s="33">
        <v>27.244730000000001</v>
      </c>
    </row>
    <row r="28" spans="1:10" x14ac:dyDescent="0.15">
      <c r="A28" s="38"/>
      <c r="B28" s="23" t="s">
        <v>9</v>
      </c>
      <c r="C28" s="27" t="s">
        <v>43</v>
      </c>
      <c r="D28" s="33">
        <v>145.50879</v>
      </c>
      <c r="E28" s="33">
        <v>145.34223</v>
      </c>
      <c r="F28" s="33">
        <v>141.20080999999999</v>
      </c>
      <c r="G28" s="33">
        <v>138.18106</v>
      </c>
      <c r="H28" s="33">
        <v>133.52481</v>
      </c>
      <c r="I28" s="33">
        <v>127.75669000000001</v>
      </c>
      <c r="J28" s="33">
        <v>121.89494999999999</v>
      </c>
    </row>
    <row r="29" spans="1:10" x14ac:dyDescent="0.15">
      <c r="A29" s="38"/>
      <c r="B29" s="23" t="s">
        <v>10</v>
      </c>
      <c r="C29" s="27" t="s">
        <v>44</v>
      </c>
      <c r="D29" s="33">
        <v>1408.79153</v>
      </c>
      <c r="E29" s="33">
        <v>1488.0159100000001</v>
      </c>
      <c r="F29" s="33">
        <v>1538.3037300000001</v>
      </c>
      <c r="G29" s="33">
        <v>1591.7262499999999</v>
      </c>
      <c r="H29" s="33">
        <v>1627.3105599999999</v>
      </c>
      <c r="I29" s="33">
        <v>1621.23975</v>
      </c>
      <c r="J29" s="33">
        <v>1589.81386</v>
      </c>
    </row>
    <row r="30" spans="1:10" x14ac:dyDescent="0.15">
      <c r="A30" s="38"/>
      <c r="B30" s="23" t="s">
        <v>11</v>
      </c>
      <c r="C30" s="27" t="s">
        <v>45</v>
      </c>
      <c r="D30" s="33">
        <v>3266.30816</v>
      </c>
      <c r="E30" s="33">
        <v>3361.83142</v>
      </c>
      <c r="F30" s="33">
        <v>3397.2708299999999</v>
      </c>
      <c r="G30" s="33">
        <v>3400.9029799999998</v>
      </c>
      <c r="H30" s="33">
        <v>3373.0095700000002</v>
      </c>
      <c r="I30" s="33">
        <v>3300.56781</v>
      </c>
      <c r="J30" s="33">
        <v>3194.9768600000002</v>
      </c>
    </row>
    <row r="31" spans="1:10" x14ac:dyDescent="0.15">
      <c r="A31" s="38"/>
      <c r="B31" s="23" t="s">
        <v>14</v>
      </c>
      <c r="C31" s="27" t="s">
        <v>32</v>
      </c>
      <c r="D31" s="33">
        <v>7178.1194699999996</v>
      </c>
      <c r="E31" s="33">
        <v>7440.0280599999996</v>
      </c>
      <c r="F31" s="33">
        <v>7501.1544199999998</v>
      </c>
      <c r="G31" s="33">
        <v>7552.7013100000004</v>
      </c>
      <c r="H31" s="33">
        <v>7564.0738499999998</v>
      </c>
      <c r="I31" s="33">
        <v>7461.4473099999996</v>
      </c>
      <c r="J31" s="33">
        <v>7295.4448199999997</v>
      </c>
    </row>
    <row r="32" spans="1:10" x14ac:dyDescent="0.15">
      <c r="A32" s="35" t="s">
        <v>51</v>
      </c>
      <c r="B32" s="35"/>
      <c r="C32" s="36"/>
      <c r="D32" s="34"/>
      <c r="E32" s="34"/>
      <c r="F32" s="34"/>
      <c r="G32" s="34"/>
      <c r="H32" s="34"/>
      <c r="I32" s="34"/>
      <c r="J32" s="34"/>
    </row>
    <row r="33" spans="1:19" x14ac:dyDescent="0.15">
      <c r="A33" s="37"/>
      <c r="B33" s="23" t="s">
        <v>13</v>
      </c>
      <c r="C33" s="23" t="s">
        <v>52</v>
      </c>
      <c r="D33" s="33">
        <v>2008.8410799999999</v>
      </c>
      <c r="E33" s="33">
        <v>2275.3713400000001</v>
      </c>
      <c r="F33" s="33">
        <v>2467.81306</v>
      </c>
      <c r="G33" s="33">
        <v>2597.2305200000001</v>
      </c>
      <c r="H33" s="33">
        <v>2689.7726299999999</v>
      </c>
      <c r="I33" s="33">
        <v>2728.0141100000001</v>
      </c>
      <c r="J33" s="33">
        <v>2738.2948900000001</v>
      </c>
    </row>
    <row r="34" spans="1:19" x14ac:dyDescent="0.15">
      <c r="A34" s="38"/>
      <c r="B34" s="23" t="s">
        <v>23</v>
      </c>
      <c r="C34" s="23" t="s">
        <v>53</v>
      </c>
      <c r="D34" s="33">
        <v>1471.8299400000001</v>
      </c>
      <c r="E34" s="33">
        <v>1763.6833300000001</v>
      </c>
      <c r="F34" s="33">
        <v>1983.1637599999999</v>
      </c>
      <c r="G34" s="33">
        <v>2177.0493499999998</v>
      </c>
      <c r="H34" s="33">
        <v>2312.1882599999999</v>
      </c>
      <c r="I34" s="33">
        <v>2375.9746300000002</v>
      </c>
      <c r="J34" s="33">
        <v>2424.8478700000001</v>
      </c>
    </row>
    <row r="35" spans="1:19" x14ac:dyDescent="0.15">
      <c r="A35" s="38"/>
      <c r="B35" s="23" t="s">
        <v>24</v>
      </c>
      <c r="C35" s="23" t="s">
        <v>54</v>
      </c>
      <c r="D35" s="33">
        <v>1205.47704</v>
      </c>
      <c r="E35" s="33">
        <v>1417.37679</v>
      </c>
      <c r="F35" s="33">
        <v>1584.7119600000001</v>
      </c>
      <c r="G35" s="33">
        <v>1739.4822300000001</v>
      </c>
      <c r="H35" s="33">
        <v>1843.99803</v>
      </c>
      <c r="I35" s="33">
        <v>1886.9456600000001</v>
      </c>
      <c r="J35" s="33">
        <v>1912.5267100000001</v>
      </c>
    </row>
    <row r="36" spans="1:19" x14ac:dyDescent="0.15">
      <c r="A36" s="38"/>
      <c r="B36" s="23" t="s">
        <v>17</v>
      </c>
      <c r="C36" s="23" t="s">
        <v>55</v>
      </c>
      <c r="D36" s="33">
        <v>2877.2788999999998</v>
      </c>
      <c r="E36" s="33">
        <v>3265.5720700000002</v>
      </c>
      <c r="F36" s="33">
        <v>3533.48902</v>
      </c>
      <c r="G36" s="33">
        <v>3715.13346</v>
      </c>
      <c r="H36" s="33">
        <v>3863.0898499999998</v>
      </c>
      <c r="I36" s="33">
        <v>3932.9708799999999</v>
      </c>
      <c r="J36" s="33">
        <v>3961.41795</v>
      </c>
    </row>
    <row r="37" spans="1:19" x14ac:dyDescent="0.15">
      <c r="A37" s="38"/>
      <c r="B37" s="23" t="s">
        <v>18</v>
      </c>
      <c r="C37" s="23" t="s">
        <v>56</v>
      </c>
      <c r="D37" s="33">
        <v>3797.1414500000001</v>
      </c>
      <c r="E37" s="33">
        <v>3904.4635699999999</v>
      </c>
      <c r="F37" s="33">
        <v>3956.4188899999999</v>
      </c>
      <c r="G37" s="33">
        <v>3979.6047100000001</v>
      </c>
      <c r="H37" s="33">
        <v>3928.1109200000001</v>
      </c>
      <c r="I37" s="33">
        <v>3820.73288</v>
      </c>
      <c r="J37" s="33">
        <v>3671.5257900000001</v>
      </c>
    </row>
    <row r="38" spans="1:19" x14ac:dyDescent="0.15">
      <c r="A38" s="38"/>
      <c r="B38" s="23" t="s">
        <v>2</v>
      </c>
      <c r="C38" s="23" t="s">
        <v>57</v>
      </c>
      <c r="D38" s="33">
        <v>209.36448999999999</v>
      </c>
      <c r="E38" s="33">
        <v>203.46731</v>
      </c>
      <c r="F38" s="33">
        <v>194.10638</v>
      </c>
      <c r="G38" s="33">
        <v>182.50214</v>
      </c>
      <c r="H38" s="33">
        <v>173.04731000000001</v>
      </c>
      <c r="I38" s="33">
        <v>165.12945999999999</v>
      </c>
      <c r="J38" s="33">
        <v>156.90779000000001</v>
      </c>
    </row>
    <row r="40" spans="1:19" x14ac:dyDescent="0.15">
      <c r="A40" s="20" t="s">
        <v>69</v>
      </c>
    </row>
    <row r="41" spans="1:19" x14ac:dyDescent="0.15">
      <c r="A41" s="36"/>
      <c r="B41" s="36"/>
      <c r="C41" s="36"/>
      <c r="D41" s="26">
        <v>2010</v>
      </c>
      <c r="E41" s="26">
        <v>2015</v>
      </c>
      <c r="F41" s="26">
        <v>2020</v>
      </c>
      <c r="G41" s="26">
        <v>2025</v>
      </c>
      <c r="H41" s="26">
        <v>2030</v>
      </c>
      <c r="I41" s="26">
        <v>2035</v>
      </c>
      <c r="J41" s="26">
        <v>2040</v>
      </c>
      <c r="M41" s="31"/>
      <c r="N41" s="31"/>
      <c r="O41" s="31"/>
      <c r="P41" s="31"/>
      <c r="Q41" s="31"/>
      <c r="R41" s="31"/>
      <c r="S41" s="31"/>
    </row>
    <row r="42" spans="1:19" x14ac:dyDescent="0.15">
      <c r="A42" s="35" t="s">
        <v>50</v>
      </c>
      <c r="B42" s="35"/>
      <c r="C42" s="36"/>
      <c r="D42" s="26"/>
      <c r="E42" s="26"/>
      <c r="F42" s="26"/>
      <c r="G42" s="26"/>
      <c r="H42" s="26"/>
      <c r="I42" s="26"/>
      <c r="J42" s="26"/>
      <c r="L42" s="6"/>
      <c r="M42" s="21"/>
      <c r="N42" s="21"/>
      <c r="O42" s="21"/>
      <c r="P42" s="21"/>
      <c r="Q42" s="21"/>
      <c r="R42" s="21"/>
      <c r="S42" s="21"/>
    </row>
    <row r="43" spans="1:19" x14ac:dyDescent="0.15">
      <c r="A43" s="37"/>
      <c r="B43" s="23" t="s">
        <v>0</v>
      </c>
      <c r="C43" s="29" t="s">
        <v>37</v>
      </c>
      <c r="D43" s="30">
        <f t="shared" ref="D43:J52" si="0">IFERROR(ROUND(D12/$D12*100,0),"")</f>
        <v>100</v>
      </c>
      <c r="E43" s="30">
        <f t="shared" si="0"/>
        <v>101</v>
      </c>
      <c r="F43" s="30">
        <f t="shared" si="0"/>
        <v>100</v>
      </c>
      <c r="G43" s="30">
        <f t="shared" si="0"/>
        <v>99</v>
      </c>
      <c r="H43" s="30">
        <f t="shared" si="0"/>
        <v>97</v>
      </c>
      <c r="I43" s="30">
        <f t="shared" si="0"/>
        <v>94</v>
      </c>
      <c r="J43" s="30">
        <f t="shared" si="0"/>
        <v>90</v>
      </c>
      <c r="L43" s="6"/>
      <c r="M43" s="21"/>
      <c r="N43" s="21"/>
      <c r="O43" s="21"/>
      <c r="P43" s="21"/>
      <c r="Q43" s="21"/>
      <c r="R43" s="21"/>
      <c r="S43" s="21"/>
    </row>
    <row r="44" spans="1:19" x14ac:dyDescent="0.15">
      <c r="A44" s="38"/>
      <c r="B44" s="23" t="s">
        <v>12</v>
      </c>
      <c r="C44" s="27" t="s">
        <v>30</v>
      </c>
      <c r="D44" s="24">
        <f t="shared" si="0"/>
        <v>100</v>
      </c>
      <c r="E44" s="24">
        <f t="shared" si="0"/>
        <v>111</v>
      </c>
      <c r="F44" s="24">
        <f t="shared" si="0"/>
        <v>118</v>
      </c>
      <c r="G44" s="24">
        <f t="shared" si="0"/>
        <v>123</v>
      </c>
      <c r="H44" s="24">
        <f t="shared" si="0"/>
        <v>125</v>
      </c>
      <c r="I44" s="24">
        <f t="shared" si="0"/>
        <v>126</v>
      </c>
      <c r="J44" s="24">
        <f t="shared" si="0"/>
        <v>126</v>
      </c>
      <c r="L44" s="6"/>
      <c r="M44" s="21"/>
      <c r="N44" s="21"/>
      <c r="O44" s="21"/>
      <c r="P44" s="21"/>
      <c r="Q44" s="21"/>
      <c r="R44" s="21"/>
      <c r="S44" s="21"/>
    </row>
    <row r="45" spans="1:19" x14ac:dyDescent="0.15">
      <c r="A45" s="38"/>
      <c r="B45" s="23" t="s">
        <v>15</v>
      </c>
      <c r="C45" s="29" t="s">
        <v>38</v>
      </c>
      <c r="D45" s="30">
        <f t="shared" si="0"/>
        <v>100</v>
      </c>
      <c r="E45" s="30">
        <f>IFERROR(ROUND(E14/$D14*100,0),"")</f>
        <v>102</v>
      </c>
      <c r="F45" s="30">
        <f t="shared" si="0"/>
        <v>101</v>
      </c>
      <c r="G45" s="30">
        <f t="shared" si="0"/>
        <v>99</v>
      </c>
      <c r="H45" s="30">
        <f t="shared" si="0"/>
        <v>95</v>
      </c>
      <c r="I45" s="30">
        <f t="shared" si="0"/>
        <v>91</v>
      </c>
      <c r="J45" s="30">
        <f t="shared" si="0"/>
        <v>88</v>
      </c>
      <c r="L45" s="6"/>
      <c r="M45" s="21"/>
      <c r="N45" s="21"/>
      <c r="O45" s="21"/>
      <c r="P45" s="21"/>
      <c r="Q45" s="21"/>
      <c r="R45" s="21"/>
      <c r="S45" s="21"/>
    </row>
    <row r="46" spans="1:19" x14ac:dyDescent="0.15">
      <c r="A46" s="38"/>
      <c r="B46" s="23" t="s">
        <v>16</v>
      </c>
      <c r="C46" s="27" t="s">
        <v>41</v>
      </c>
      <c r="D46" s="24">
        <f t="shared" si="0"/>
        <v>100</v>
      </c>
      <c r="E46" s="24">
        <f t="shared" si="0"/>
        <v>111</v>
      </c>
      <c r="F46" s="24">
        <f t="shared" si="0"/>
        <v>119</v>
      </c>
      <c r="G46" s="24">
        <f t="shared" si="0"/>
        <v>124</v>
      </c>
      <c r="H46" s="24">
        <f t="shared" si="0"/>
        <v>129</v>
      </c>
      <c r="I46" s="24">
        <f t="shared" si="0"/>
        <v>130</v>
      </c>
      <c r="J46" s="24">
        <f t="shared" si="0"/>
        <v>130</v>
      </c>
      <c r="L46" s="6"/>
      <c r="M46" s="21"/>
      <c r="N46" s="21"/>
      <c r="O46" s="21"/>
      <c r="P46" s="21"/>
      <c r="Q46" s="21"/>
      <c r="R46" s="21"/>
      <c r="S46" s="21"/>
    </row>
    <row r="47" spans="1:19" x14ac:dyDescent="0.15">
      <c r="A47" s="38"/>
      <c r="B47" s="23" t="s">
        <v>18</v>
      </c>
      <c r="C47" s="29" t="s">
        <v>33</v>
      </c>
      <c r="D47" s="30">
        <f t="shared" si="0"/>
        <v>100</v>
      </c>
      <c r="E47" s="30">
        <f t="shared" si="0"/>
        <v>103</v>
      </c>
      <c r="F47" s="30">
        <f t="shared" si="0"/>
        <v>104</v>
      </c>
      <c r="G47" s="30">
        <f t="shared" si="0"/>
        <v>105</v>
      </c>
      <c r="H47" s="30">
        <f t="shared" si="0"/>
        <v>103</v>
      </c>
      <c r="I47" s="30">
        <f t="shared" si="0"/>
        <v>101</v>
      </c>
      <c r="J47" s="30">
        <f t="shared" si="0"/>
        <v>97</v>
      </c>
      <c r="L47" s="6"/>
      <c r="M47" s="21"/>
      <c r="N47" s="21"/>
      <c r="O47" s="21"/>
      <c r="P47" s="21"/>
      <c r="Q47" s="21"/>
      <c r="R47" s="21"/>
      <c r="S47" s="21"/>
    </row>
    <row r="48" spans="1:19" x14ac:dyDescent="0.15">
      <c r="A48" s="38"/>
      <c r="B48" s="23" t="s">
        <v>19</v>
      </c>
      <c r="C48" s="27" t="s">
        <v>28</v>
      </c>
      <c r="D48" s="24">
        <f t="shared" si="0"/>
        <v>100</v>
      </c>
      <c r="E48" s="24">
        <f t="shared" si="0"/>
        <v>112</v>
      </c>
      <c r="F48" s="24">
        <f t="shared" si="0"/>
        <v>122</v>
      </c>
      <c r="G48" s="24">
        <f t="shared" si="0"/>
        <v>133</v>
      </c>
      <c r="H48" s="24">
        <f t="shared" si="0"/>
        <v>140</v>
      </c>
      <c r="I48" s="24">
        <f t="shared" si="0"/>
        <v>141</v>
      </c>
      <c r="J48" s="24">
        <f t="shared" si="0"/>
        <v>140</v>
      </c>
      <c r="L48" s="6"/>
      <c r="M48" s="21"/>
      <c r="N48" s="21"/>
      <c r="O48" s="21"/>
      <c r="P48" s="21"/>
      <c r="Q48" s="21"/>
      <c r="R48" s="21"/>
      <c r="S48" s="21"/>
    </row>
    <row r="49" spans="1:19" x14ac:dyDescent="0.15">
      <c r="A49" s="38"/>
      <c r="B49" s="23" t="s">
        <v>20</v>
      </c>
      <c r="C49" s="29" t="s">
        <v>29</v>
      </c>
      <c r="D49" s="30">
        <f t="shared" si="0"/>
        <v>100</v>
      </c>
      <c r="E49" s="30">
        <f t="shared" si="0"/>
        <v>110</v>
      </c>
      <c r="F49" s="30">
        <f t="shared" si="0"/>
        <v>116</v>
      </c>
      <c r="G49" s="30">
        <f t="shared" si="0"/>
        <v>122</v>
      </c>
      <c r="H49" s="30">
        <f t="shared" si="0"/>
        <v>126</v>
      </c>
      <c r="I49" s="30">
        <f t="shared" si="0"/>
        <v>127</v>
      </c>
      <c r="J49" s="30">
        <f t="shared" si="0"/>
        <v>126</v>
      </c>
      <c r="L49" s="6"/>
      <c r="M49" s="21"/>
      <c r="N49" s="21"/>
      <c r="O49" s="21"/>
      <c r="P49" s="21"/>
      <c r="Q49" s="21"/>
      <c r="R49" s="21"/>
      <c r="S49" s="21"/>
    </row>
    <row r="50" spans="1:19" x14ac:dyDescent="0.15">
      <c r="A50" s="38"/>
      <c r="B50" s="23" t="s">
        <v>21</v>
      </c>
      <c r="C50" s="27" t="s">
        <v>36</v>
      </c>
      <c r="D50" s="24">
        <f t="shared" si="0"/>
        <v>100</v>
      </c>
      <c r="E50" s="24">
        <f t="shared" si="0"/>
        <v>102</v>
      </c>
      <c r="F50" s="24">
        <f t="shared" si="0"/>
        <v>100</v>
      </c>
      <c r="G50" s="24">
        <f t="shared" si="0"/>
        <v>98</v>
      </c>
      <c r="H50" s="24">
        <f t="shared" si="0"/>
        <v>96</v>
      </c>
      <c r="I50" s="24">
        <f t="shared" si="0"/>
        <v>94</v>
      </c>
      <c r="J50" s="24">
        <f t="shared" si="0"/>
        <v>91</v>
      </c>
      <c r="L50" s="6"/>
      <c r="M50" s="21"/>
      <c r="N50" s="21"/>
      <c r="O50" s="21"/>
      <c r="P50" s="21"/>
      <c r="Q50" s="21"/>
      <c r="R50" s="21"/>
      <c r="S50" s="21"/>
    </row>
    <row r="51" spans="1:19" x14ac:dyDescent="0.15">
      <c r="A51" s="38"/>
      <c r="B51" s="23" t="s">
        <v>22</v>
      </c>
      <c r="C51" s="29" t="s">
        <v>26</v>
      </c>
      <c r="D51" s="30">
        <f t="shared" si="0"/>
        <v>100</v>
      </c>
      <c r="E51" s="30">
        <f t="shared" si="0"/>
        <v>117</v>
      </c>
      <c r="F51" s="30">
        <f t="shared" si="0"/>
        <v>129</v>
      </c>
      <c r="G51" s="30">
        <f t="shared" si="0"/>
        <v>140</v>
      </c>
      <c r="H51" s="30">
        <f t="shared" si="0"/>
        <v>147</v>
      </c>
      <c r="I51" s="30">
        <f t="shared" si="0"/>
        <v>151</v>
      </c>
      <c r="J51" s="30">
        <f t="shared" si="0"/>
        <v>153</v>
      </c>
      <c r="L51" s="6"/>
      <c r="M51" s="21"/>
      <c r="N51" s="21"/>
      <c r="O51" s="21"/>
      <c r="P51" s="21"/>
      <c r="Q51" s="21"/>
      <c r="R51" s="21"/>
      <c r="S51" s="21"/>
    </row>
    <row r="52" spans="1:19" x14ac:dyDescent="0.15">
      <c r="A52" s="38"/>
      <c r="B52" s="23" t="s">
        <v>1</v>
      </c>
      <c r="C52" s="27" t="s">
        <v>39</v>
      </c>
      <c r="D52" s="24">
        <f t="shared" si="0"/>
        <v>100</v>
      </c>
      <c r="E52" s="24">
        <f t="shared" si="0"/>
        <v>98</v>
      </c>
      <c r="F52" s="24">
        <f t="shared" si="0"/>
        <v>93</v>
      </c>
      <c r="G52" s="24">
        <f t="shared" si="0"/>
        <v>89</v>
      </c>
      <c r="H52" s="24">
        <f t="shared" si="0"/>
        <v>85</v>
      </c>
      <c r="I52" s="24">
        <f t="shared" si="0"/>
        <v>81</v>
      </c>
      <c r="J52" s="24">
        <f t="shared" si="0"/>
        <v>77</v>
      </c>
      <c r="L52" s="6"/>
      <c r="M52" s="21"/>
      <c r="N52" s="21"/>
      <c r="O52" s="21"/>
      <c r="P52" s="21"/>
      <c r="Q52" s="21"/>
      <c r="R52" s="21"/>
      <c r="S52" s="21"/>
    </row>
    <row r="53" spans="1:19" x14ac:dyDescent="0.15">
      <c r="A53" s="38"/>
      <c r="B53" s="23" t="s">
        <v>3</v>
      </c>
      <c r="C53" s="29" t="s">
        <v>34</v>
      </c>
      <c r="D53" s="30">
        <f t="shared" ref="D53:J62" si="1">IFERROR(ROUND(D22/$D22*100,0),"")</f>
        <v>100</v>
      </c>
      <c r="E53" s="30">
        <f t="shared" si="1"/>
        <v>103</v>
      </c>
      <c r="F53" s="30">
        <f t="shared" si="1"/>
        <v>104</v>
      </c>
      <c r="G53" s="30">
        <f t="shared" si="1"/>
        <v>103</v>
      </c>
      <c r="H53" s="30">
        <f t="shared" si="1"/>
        <v>102</v>
      </c>
      <c r="I53" s="30">
        <f t="shared" si="1"/>
        <v>99</v>
      </c>
      <c r="J53" s="30">
        <f t="shared" si="1"/>
        <v>96</v>
      </c>
      <c r="L53" s="6"/>
      <c r="M53" s="21"/>
      <c r="N53" s="21"/>
      <c r="O53" s="21"/>
      <c r="P53" s="21"/>
      <c r="Q53" s="21"/>
      <c r="R53" s="21"/>
      <c r="S53" s="21"/>
    </row>
    <row r="54" spans="1:19" x14ac:dyDescent="0.15">
      <c r="A54" s="38"/>
      <c r="B54" s="23" t="s">
        <v>4</v>
      </c>
      <c r="C54" s="27" t="s">
        <v>35</v>
      </c>
      <c r="D54" s="24">
        <f t="shared" si="1"/>
        <v>100</v>
      </c>
      <c r="E54" s="24">
        <f t="shared" si="1"/>
        <v>102</v>
      </c>
      <c r="F54" s="24">
        <f t="shared" si="1"/>
        <v>101</v>
      </c>
      <c r="G54" s="24">
        <f t="shared" si="1"/>
        <v>101</v>
      </c>
      <c r="H54" s="24">
        <f t="shared" si="1"/>
        <v>99</v>
      </c>
      <c r="I54" s="24">
        <f t="shared" si="1"/>
        <v>96</v>
      </c>
      <c r="J54" s="24">
        <f t="shared" si="1"/>
        <v>93</v>
      </c>
      <c r="L54" s="6"/>
      <c r="M54" s="21"/>
      <c r="N54" s="21"/>
      <c r="O54" s="21"/>
      <c r="P54" s="21"/>
      <c r="Q54" s="21"/>
      <c r="R54" s="21"/>
      <c r="S54" s="21"/>
    </row>
    <row r="55" spans="1:19" x14ac:dyDescent="0.15">
      <c r="A55" s="38"/>
      <c r="B55" s="23" t="s">
        <v>5</v>
      </c>
      <c r="C55" s="29" t="s">
        <v>27</v>
      </c>
      <c r="D55" s="30">
        <f t="shared" si="1"/>
        <v>100</v>
      </c>
      <c r="E55" s="30">
        <f t="shared" si="1"/>
        <v>115</v>
      </c>
      <c r="F55" s="30">
        <f t="shared" si="1"/>
        <v>127</v>
      </c>
      <c r="G55" s="30">
        <f t="shared" si="1"/>
        <v>136</v>
      </c>
      <c r="H55" s="30">
        <f t="shared" si="1"/>
        <v>143</v>
      </c>
      <c r="I55" s="30">
        <f t="shared" si="1"/>
        <v>145</v>
      </c>
      <c r="J55" s="30">
        <f t="shared" si="1"/>
        <v>147</v>
      </c>
      <c r="L55" s="6"/>
      <c r="M55" s="21"/>
      <c r="N55" s="21"/>
      <c r="O55" s="21"/>
      <c r="P55" s="21"/>
      <c r="Q55" s="21"/>
      <c r="R55" s="21"/>
      <c r="S55" s="21"/>
    </row>
    <row r="56" spans="1:19" x14ac:dyDescent="0.15">
      <c r="A56" s="38"/>
      <c r="B56" s="23" t="s">
        <v>6</v>
      </c>
      <c r="C56" s="27" t="s">
        <v>31</v>
      </c>
      <c r="D56" s="24">
        <f t="shared" si="1"/>
        <v>100</v>
      </c>
      <c r="E56" s="24">
        <f t="shared" si="1"/>
        <v>109</v>
      </c>
      <c r="F56" s="24">
        <f t="shared" si="1"/>
        <v>115</v>
      </c>
      <c r="G56" s="24">
        <f t="shared" si="1"/>
        <v>119</v>
      </c>
      <c r="H56" s="24">
        <f t="shared" si="1"/>
        <v>121</v>
      </c>
      <c r="I56" s="24">
        <f t="shared" si="1"/>
        <v>122</v>
      </c>
      <c r="J56" s="24">
        <f t="shared" si="1"/>
        <v>121</v>
      </c>
      <c r="L56" s="6"/>
      <c r="M56" s="21"/>
      <c r="N56" s="21"/>
      <c r="O56" s="21"/>
      <c r="P56" s="21"/>
      <c r="Q56" s="21"/>
      <c r="R56" s="21"/>
      <c r="S56" s="21"/>
    </row>
    <row r="57" spans="1:19" x14ac:dyDescent="0.15">
      <c r="A57" s="38"/>
      <c r="B57" s="23" t="s">
        <v>7</v>
      </c>
      <c r="C57" s="29" t="s">
        <v>42</v>
      </c>
      <c r="D57" s="30">
        <f t="shared" si="1"/>
        <v>100</v>
      </c>
      <c r="E57" s="30">
        <f t="shared" si="1"/>
        <v>91</v>
      </c>
      <c r="F57" s="30">
        <f t="shared" si="1"/>
        <v>82</v>
      </c>
      <c r="G57" s="30">
        <f t="shared" si="1"/>
        <v>75</v>
      </c>
      <c r="H57" s="30">
        <f t="shared" si="1"/>
        <v>69</v>
      </c>
      <c r="I57" s="30">
        <f t="shared" si="1"/>
        <v>64</v>
      </c>
      <c r="J57" s="30">
        <f t="shared" si="1"/>
        <v>60</v>
      </c>
      <c r="L57" s="6"/>
      <c r="M57" s="21"/>
      <c r="N57" s="21"/>
      <c r="O57" s="21"/>
      <c r="P57" s="21"/>
      <c r="Q57" s="21"/>
      <c r="R57" s="21"/>
      <c r="S57" s="21"/>
    </row>
    <row r="58" spans="1:19" x14ac:dyDescent="0.15">
      <c r="A58" s="38"/>
      <c r="B58" s="23" t="s">
        <v>8</v>
      </c>
      <c r="C58" s="27" t="s">
        <v>40</v>
      </c>
      <c r="D58" s="24">
        <f t="shared" si="1"/>
        <v>100</v>
      </c>
      <c r="E58" s="24">
        <f t="shared" si="1"/>
        <v>93</v>
      </c>
      <c r="F58" s="24">
        <f t="shared" si="1"/>
        <v>81</v>
      </c>
      <c r="G58" s="24">
        <f t="shared" si="1"/>
        <v>73</v>
      </c>
      <c r="H58" s="24">
        <f t="shared" si="1"/>
        <v>68</v>
      </c>
      <c r="I58" s="24">
        <f t="shared" si="1"/>
        <v>63</v>
      </c>
      <c r="J58" s="24">
        <f t="shared" si="1"/>
        <v>58</v>
      </c>
      <c r="L58" s="6"/>
      <c r="M58" s="21"/>
      <c r="N58" s="21"/>
      <c r="O58" s="21"/>
      <c r="P58" s="21"/>
      <c r="Q58" s="21"/>
      <c r="R58" s="21"/>
      <c r="S58" s="21"/>
    </row>
    <row r="59" spans="1:19" x14ac:dyDescent="0.15">
      <c r="A59" s="38"/>
      <c r="B59" s="23" t="s">
        <v>9</v>
      </c>
      <c r="C59" s="29" t="s">
        <v>43</v>
      </c>
      <c r="D59" s="30">
        <f t="shared" si="1"/>
        <v>100</v>
      </c>
      <c r="E59" s="30">
        <f t="shared" si="1"/>
        <v>100</v>
      </c>
      <c r="F59" s="30">
        <f t="shared" si="1"/>
        <v>97</v>
      </c>
      <c r="G59" s="30">
        <f t="shared" si="1"/>
        <v>95</v>
      </c>
      <c r="H59" s="30">
        <f t="shared" si="1"/>
        <v>92</v>
      </c>
      <c r="I59" s="30">
        <f t="shared" si="1"/>
        <v>88</v>
      </c>
      <c r="J59" s="30">
        <f t="shared" si="1"/>
        <v>84</v>
      </c>
      <c r="L59" s="6"/>
      <c r="M59" s="21"/>
      <c r="N59" s="21"/>
      <c r="O59" s="21"/>
      <c r="P59" s="21"/>
      <c r="Q59" s="21"/>
      <c r="R59" s="21"/>
      <c r="S59" s="21"/>
    </row>
    <row r="60" spans="1:19" x14ac:dyDescent="0.15">
      <c r="A60" s="38"/>
      <c r="B60" s="23" t="s">
        <v>10</v>
      </c>
      <c r="C60" s="27" t="s">
        <v>44</v>
      </c>
      <c r="D60" s="24">
        <f t="shared" si="1"/>
        <v>100</v>
      </c>
      <c r="E60" s="24">
        <f t="shared" si="1"/>
        <v>106</v>
      </c>
      <c r="F60" s="24">
        <f t="shared" si="1"/>
        <v>109</v>
      </c>
      <c r="G60" s="24">
        <f t="shared" si="1"/>
        <v>113</v>
      </c>
      <c r="H60" s="24">
        <f t="shared" si="1"/>
        <v>116</v>
      </c>
      <c r="I60" s="24">
        <f t="shared" si="1"/>
        <v>115</v>
      </c>
      <c r="J60" s="24">
        <f t="shared" si="1"/>
        <v>113</v>
      </c>
      <c r="L60" s="6"/>
      <c r="M60" s="21"/>
      <c r="N60" s="21"/>
      <c r="O60" s="21"/>
      <c r="P60" s="21"/>
      <c r="Q60" s="21"/>
      <c r="R60" s="21"/>
      <c r="S60" s="21"/>
    </row>
    <row r="61" spans="1:19" x14ac:dyDescent="0.15">
      <c r="A61" s="38"/>
      <c r="B61" s="23" t="s">
        <v>11</v>
      </c>
      <c r="C61" s="29" t="s">
        <v>45</v>
      </c>
      <c r="D61" s="30">
        <f t="shared" si="1"/>
        <v>100</v>
      </c>
      <c r="E61" s="30">
        <f t="shared" si="1"/>
        <v>103</v>
      </c>
      <c r="F61" s="30">
        <f t="shared" si="1"/>
        <v>104</v>
      </c>
      <c r="G61" s="30">
        <f t="shared" si="1"/>
        <v>104</v>
      </c>
      <c r="H61" s="30">
        <f t="shared" si="1"/>
        <v>103</v>
      </c>
      <c r="I61" s="30">
        <f t="shared" si="1"/>
        <v>101</v>
      </c>
      <c r="J61" s="30">
        <f t="shared" si="1"/>
        <v>98</v>
      </c>
      <c r="L61" s="6"/>
      <c r="M61" s="21"/>
      <c r="N61" s="21"/>
      <c r="O61" s="21"/>
      <c r="P61" s="21"/>
      <c r="Q61" s="21"/>
      <c r="R61" s="21"/>
      <c r="S61" s="21"/>
    </row>
    <row r="62" spans="1:19" x14ac:dyDescent="0.15">
      <c r="A62" s="38"/>
      <c r="B62" s="23" t="s">
        <v>14</v>
      </c>
      <c r="C62" s="27" t="s">
        <v>32</v>
      </c>
      <c r="D62" s="24">
        <f t="shared" si="1"/>
        <v>100</v>
      </c>
      <c r="E62" s="24">
        <f t="shared" si="1"/>
        <v>104</v>
      </c>
      <c r="F62" s="24">
        <f t="shared" si="1"/>
        <v>105</v>
      </c>
      <c r="G62" s="24">
        <f t="shared" si="1"/>
        <v>105</v>
      </c>
      <c r="H62" s="24">
        <f t="shared" si="1"/>
        <v>105</v>
      </c>
      <c r="I62" s="24">
        <f t="shared" si="1"/>
        <v>104</v>
      </c>
      <c r="J62" s="24">
        <f t="shared" si="1"/>
        <v>102</v>
      </c>
    </row>
    <row r="63" spans="1:19" x14ac:dyDescent="0.15">
      <c r="A63" s="35" t="s">
        <v>51</v>
      </c>
      <c r="B63" s="35"/>
      <c r="C63" s="36"/>
      <c r="D63" s="25"/>
      <c r="E63" s="25"/>
      <c r="F63" s="25"/>
      <c r="G63" s="25"/>
      <c r="H63" s="25"/>
      <c r="I63" s="25"/>
      <c r="J63" s="25"/>
    </row>
    <row r="64" spans="1:19" x14ac:dyDescent="0.15">
      <c r="A64" s="37"/>
      <c r="B64" s="23" t="s">
        <v>13</v>
      </c>
      <c r="C64" s="23" t="s">
        <v>62</v>
      </c>
      <c r="D64" s="24">
        <f t="shared" ref="D64:J69" si="2">IFERROR(ROUND(D33/$D33*100,0),"")</f>
        <v>100</v>
      </c>
      <c r="E64" s="24">
        <f t="shared" si="2"/>
        <v>113</v>
      </c>
      <c r="F64" s="24">
        <f t="shared" si="2"/>
        <v>123</v>
      </c>
      <c r="G64" s="24">
        <f t="shared" si="2"/>
        <v>129</v>
      </c>
      <c r="H64" s="24">
        <f t="shared" si="2"/>
        <v>134</v>
      </c>
      <c r="I64" s="24">
        <f t="shared" si="2"/>
        <v>136</v>
      </c>
      <c r="J64" s="24">
        <f t="shared" si="2"/>
        <v>136</v>
      </c>
    </row>
    <row r="65" spans="1:10" x14ac:dyDescent="0.15">
      <c r="A65" s="38"/>
      <c r="B65" s="23" t="s">
        <v>23</v>
      </c>
      <c r="C65" s="23" t="s">
        <v>53</v>
      </c>
      <c r="D65" s="24">
        <f t="shared" si="2"/>
        <v>100</v>
      </c>
      <c r="E65" s="24">
        <f t="shared" si="2"/>
        <v>120</v>
      </c>
      <c r="F65" s="24">
        <f t="shared" si="2"/>
        <v>135</v>
      </c>
      <c r="G65" s="24">
        <f t="shared" si="2"/>
        <v>148</v>
      </c>
      <c r="H65" s="24">
        <f t="shared" si="2"/>
        <v>157</v>
      </c>
      <c r="I65" s="24">
        <f t="shared" si="2"/>
        <v>161</v>
      </c>
      <c r="J65" s="24">
        <f t="shared" si="2"/>
        <v>165</v>
      </c>
    </row>
    <row r="66" spans="1:10" x14ac:dyDescent="0.15">
      <c r="A66" s="38"/>
      <c r="B66" s="23" t="s">
        <v>24</v>
      </c>
      <c r="C66" s="23" t="s">
        <v>54</v>
      </c>
      <c r="D66" s="24">
        <f t="shared" si="2"/>
        <v>100</v>
      </c>
      <c r="E66" s="24">
        <f t="shared" si="2"/>
        <v>118</v>
      </c>
      <c r="F66" s="24">
        <f t="shared" si="2"/>
        <v>131</v>
      </c>
      <c r="G66" s="24">
        <f t="shared" si="2"/>
        <v>144</v>
      </c>
      <c r="H66" s="24">
        <f t="shared" si="2"/>
        <v>153</v>
      </c>
      <c r="I66" s="24">
        <f t="shared" si="2"/>
        <v>157</v>
      </c>
      <c r="J66" s="24">
        <f t="shared" si="2"/>
        <v>159</v>
      </c>
    </row>
    <row r="67" spans="1:10" x14ac:dyDescent="0.15">
      <c r="A67" s="38"/>
      <c r="B67" s="23" t="s">
        <v>17</v>
      </c>
      <c r="C67" s="23" t="s">
        <v>55</v>
      </c>
      <c r="D67" s="24">
        <f t="shared" si="2"/>
        <v>100</v>
      </c>
      <c r="E67" s="24">
        <f t="shared" si="2"/>
        <v>113</v>
      </c>
      <c r="F67" s="24">
        <f t="shared" si="2"/>
        <v>123</v>
      </c>
      <c r="G67" s="24">
        <f t="shared" si="2"/>
        <v>129</v>
      </c>
      <c r="H67" s="24">
        <f t="shared" si="2"/>
        <v>134</v>
      </c>
      <c r="I67" s="24">
        <f t="shared" si="2"/>
        <v>137</v>
      </c>
      <c r="J67" s="24">
        <f t="shared" si="2"/>
        <v>138</v>
      </c>
    </row>
    <row r="68" spans="1:10" x14ac:dyDescent="0.15">
      <c r="A68" s="38"/>
      <c r="B68" s="23" t="s">
        <v>18</v>
      </c>
      <c r="C68" s="23" t="s">
        <v>56</v>
      </c>
      <c r="D68" s="24">
        <f t="shared" si="2"/>
        <v>100</v>
      </c>
      <c r="E68" s="24">
        <f t="shared" si="2"/>
        <v>103</v>
      </c>
      <c r="F68" s="24">
        <f t="shared" si="2"/>
        <v>104</v>
      </c>
      <c r="G68" s="24">
        <f t="shared" si="2"/>
        <v>105</v>
      </c>
      <c r="H68" s="24">
        <f t="shared" si="2"/>
        <v>103</v>
      </c>
      <c r="I68" s="24">
        <f t="shared" si="2"/>
        <v>101</v>
      </c>
      <c r="J68" s="24">
        <f t="shared" si="2"/>
        <v>97</v>
      </c>
    </row>
    <row r="69" spans="1:10" x14ac:dyDescent="0.15">
      <c r="A69" s="38"/>
      <c r="B69" s="23" t="s">
        <v>2</v>
      </c>
      <c r="C69" s="23" t="s">
        <v>57</v>
      </c>
      <c r="D69" s="24">
        <f t="shared" si="2"/>
        <v>100</v>
      </c>
      <c r="E69" s="24">
        <f t="shared" si="2"/>
        <v>97</v>
      </c>
      <c r="F69" s="24">
        <f t="shared" si="2"/>
        <v>93</v>
      </c>
      <c r="G69" s="24">
        <f t="shared" si="2"/>
        <v>87</v>
      </c>
      <c r="H69" s="24">
        <f t="shared" si="2"/>
        <v>83</v>
      </c>
      <c r="I69" s="24">
        <f t="shared" si="2"/>
        <v>79</v>
      </c>
      <c r="J69" s="24">
        <f t="shared" si="2"/>
        <v>75</v>
      </c>
    </row>
    <row r="71" spans="1:10" x14ac:dyDescent="0.15">
      <c r="A71" s="5" t="s">
        <v>64</v>
      </c>
    </row>
    <row r="72" spans="1:10" x14ac:dyDescent="0.15">
      <c r="A72" s="5"/>
      <c r="C72" s="28" t="s">
        <v>65</v>
      </c>
      <c r="I72" s="28" t="s">
        <v>66</v>
      </c>
    </row>
    <row r="127" spans="3:5" x14ac:dyDescent="0.15">
      <c r="C127" s="20" t="s">
        <v>67</v>
      </c>
      <c r="E127" s="20" t="s">
        <v>68</v>
      </c>
    </row>
  </sheetData>
  <sortState ref="B4:K87">
    <sortCondition ref="B4:B87"/>
  </sortState>
  <mergeCells count="10">
    <mergeCell ref="A42:C42"/>
    <mergeCell ref="A43:A62"/>
    <mergeCell ref="A63:C63"/>
    <mergeCell ref="A64:A69"/>
    <mergeCell ref="A10:C10"/>
    <mergeCell ref="A11:C11"/>
    <mergeCell ref="A12:A31"/>
    <mergeCell ref="A32:C32"/>
    <mergeCell ref="A33:A38"/>
    <mergeCell ref="A41:C41"/>
  </mergeCells>
  <phoneticPr fontId="3"/>
  <pageMargins left="0.59" right="0.35" top="0.36" bottom="0.32" header="0.3" footer="0.3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図5-5～8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札幌市保健所医療政策課</dc:creator>
  <cp:lastModifiedBy>札幌市保健所医療政策課</cp:lastModifiedBy>
  <cp:lastPrinted>2017-03-22T06:37:21Z</cp:lastPrinted>
  <dcterms:created xsi:type="dcterms:W3CDTF">2016-11-10T10:14:01Z</dcterms:created>
  <dcterms:modified xsi:type="dcterms:W3CDTF">2017-09-14T10:25:42Z</dcterms:modified>
</cp:coreProperties>
</file>